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G:\My Drive\Compliance committee\IBBC\document\forms\IBBC form -version 4\"/>
    </mc:Choice>
  </mc:AlternateContent>
  <xr:revisionPtr revIDLastSave="0" documentId="13_ncr:1_{3C3C5535-A285-4790-AC68-84C4D394A712}" xr6:coauthVersionLast="47" xr6:coauthVersionMax="47" xr10:uidLastSave="{00000000-0000-0000-0000-000000000000}"/>
  <bookViews>
    <workbookView xWindow="-120" yWindow="-120" windowWidth="29040" windowHeight="15720" tabRatio="867" activeTab="2" xr2:uid="{00000000-000D-0000-FFFF-FFFF00000000}"/>
  </bookViews>
  <sheets>
    <sheet name="Instructions" sheetId="4" r:id="rId1"/>
    <sheet name="Process flow chart" sheetId="19" r:id="rId2"/>
    <sheet name="Overall Risk Assessment" sheetId="13" r:id="rId3"/>
    <sheet name="Definitions" sheetId="11" r:id="rId4"/>
    <sheet name="Controls" sheetId="12" r:id="rId5"/>
    <sheet name="Risk Group" sheetId="18" r:id="rId6"/>
    <sheet name="Matrix" sheetId="8" r:id="rId7"/>
    <sheet name="Safety Tracker" sheetId="3" state="hidden" r:id="rId8"/>
  </sheets>
  <externalReferences>
    <externalReference r:id="rId9"/>
  </externalReferences>
  <definedNames>
    <definedName name="_xlnm._FilterDatabase" localSheetId="2" hidden="1">'Overall Risk Assessment'!$A$11:$AF$94</definedName>
    <definedName name="_xlnm.Print_Titles" localSheetId="2">'Overall Risk Assessment'!$10:$11</definedName>
    <definedName name="Probability" localSheetId="1">'[1]Appx 2 Dept Risk Register'!#REF!</definedName>
    <definedName name="Probability">'[1]Appx 2 Dept Risk Register'!#REF!</definedName>
    <definedName name="Severity" localSheetId="1">'[1]Appx 2 Dept Risk Register'!#REF!</definedName>
    <definedName name="Severity">'[1]Appx 2 Dept Risk Register'!#REF!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6" i="13" l="1" a="1"/>
  <c r="M16" i="13" s="1"/>
  <c r="AD19" i="13"/>
  <c r="M15" i="13" l="1"/>
  <c r="K15" i="13"/>
  <c r="K18" i="13"/>
  <c r="K26" i="13"/>
  <c r="K12" i="13"/>
  <c r="K17" i="13"/>
  <c r="S17" i="13" s="1"/>
  <c r="U17" i="13" s="1"/>
  <c r="W17" i="13" s="1"/>
  <c r="Y17" i="13" s="1"/>
  <c r="AA17" i="13" s="1"/>
  <c r="AC17" i="13" s="1"/>
  <c r="AD17" i="13" s="1"/>
  <c r="M17" i="13" l="1"/>
  <c r="S15" i="13" l="1"/>
  <c r="U15" i="13" s="1"/>
  <c r="W15" i="13" s="1"/>
  <c r="Y15" i="13" s="1"/>
  <c r="AA15" i="13" s="1"/>
  <c r="AC15" i="13" s="1"/>
  <c r="AD15" i="13" s="1"/>
  <c r="K29" i="13"/>
  <c r="S29" i="13" s="1"/>
  <c r="U29" i="13" s="1"/>
  <c r="W29" i="13" s="1"/>
  <c r="Y29" i="13" s="1"/>
  <c r="AA29" i="13" s="1"/>
  <c r="AC29" i="13" s="1"/>
  <c r="AD29" i="13" s="1"/>
  <c r="K27" i="13"/>
  <c r="S27" i="13" s="1"/>
  <c r="U27" i="13" s="1"/>
  <c r="W27" i="13" s="1"/>
  <c r="Y27" i="13" s="1"/>
  <c r="AA27" i="13" s="1"/>
  <c r="AC27" i="13" s="1"/>
  <c r="AD27" i="13" s="1"/>
  <c r="M27" i="13" l="1"/>
  <c r="M29" i="13"/>
  <c r="K13" i="13"/>
  <c r="S13" i="13" s="1"/>
  <c r="U13" i="13" s="1"/>
  <c r="W13" i="13" s="1"/>
  <c r="Y13" i="13" s="1"/>
  <c r="AA13" i="13" s="1"/>
  <c r="AC13" i="13" s="1"/>
  <c r="AD13" i="13" s="1"/>
  <c r="K14" i="13"/>
  <c r="S14" i="13" s="1"/>
  <c r="U14" i="13" s="1"/>
  <c r="W14" i="13" s="1"/>
  <c r="Y14" i="13" s="1"/>
  <c r="AA14" i="13" s="1"/>
  <c r="AC14" i="13" s="1"/>
  <c r="AD14" i="13" s="1"/>
  <c r="K21" i="13"/>
  <c r="S21" i="13" s="1"/>
  <c r="U21" i="13" s="1"/>
  <c r="W21" i="13" s="1"/>
  <c r="Y21" i="13" s="1"/>
  <c r="AA21" i="13" s="1"/>
  <c r="AC21" i="13" s="1"/>
  <c r="AD21" i="13" s="1"/>
  <c r="K22" i="13"/>
  <c r="S22" i="13" s="1"/>
  <c r="U22" i="13" s="1"/>
  <c r="W22" i="13" s="1"/>
  <c r="Y22" i="13" s="1"/>
  <c r="AA22" i="13" s="1"/>
  <c r="AC22" i="13" s="1"/>
  <c r="AD22" i="13" s="1"/>
  <c r="K23" i="13"/>
  <c r="S23" i="13" s="1"/>
  <c r="U23" i="13" s="1"/>
  <c r="W23" i="13" s="1"/>
  <c r="Y23" i="13" s="1"/>
  <c r="AA23" i="13" s="1"/>
  <c r="AC23" i="13" s="1"/>
  <c r="AD23" i="13" s="1"/>
  <c r="K24" i="13"/>
  <c r="S24" i="13" s="1"/>
  <c r="U24" i="13" s="1"/>
  <c r="W24" i="13" s="1"/>
  <c r="Y24" i="13" s="1"/>
  <c r="AA24" i="13" s="1"/>
  <c r="AC24" i="13" s="1"/>
  <c r="AD24" i="13" s="1"/>
  <c r="K76" i="13"/>
  <c r="S76" i="13" s="1"/>
  <c r="U76" i="13" s="1"/>
  <c r="W76" i="13" s="1"/>
  <c r="Y76" i="13" s="1"/>
  <c r="AA76" i="13" s="1"/>
  <c r="AC76" i="13" s="1"/>
  <c r="AD76" i="13" s="1"/>
  <c r="K90" i="13"/>
  <c r="S90" i="13" s="1"/>
  <c r="U90" i="13" s="1"/>
  <c r="W90" i="13" s="1"/>
  <c r="Y90" i="13" s="1"/>
  <c r="AA90" i="13" s="1"/>
  <c r="AC90" i="13" s="1"/>
  <c r="AD90" i="13" s="1"/>
  <c r="K58" i="13"/>
  <c r="S58" i="13" s="1"/>
  <c r="U58" i="13" s="1"/>
  <c r="W58" i="13" s="1"/>
  <c r="Y58" i="13" s="1"/>
  <c r="AA58" i="13" s="1"/>
  <c r="AC58" i="13" s="1"/>
  <c r="AD58" i="13" s="1"/>
  <c r="K50" i="13"/>
  <c r="S50" i="13" s="1"/>
  <c r="U50" i="13" s="1"/>
  <c r="W50" i="13" s="1"/>
  <c r="Y50" i="13" s="1"/>
  <c r="AA50" i="13" s="1"/>
  <c r="AC50" i="13" s="1"/>
  <c r="AD50" i="13" s="1"/>
  <c r="K91" i="13"/>
  <c r="S91" i="13" s="1"/>
  <c r="U91" i="13" s="1"/>
  <c r="W91" i="13" s="1"/>
  <c r="Y91" i="13" s="1"/>
  <c r="AA91" i="13" s="1"/>
  <c r="AC91" i="13" s="1"/>
  <c r="AD91" i="13" s="1"/>
  <c r="K39" i="13"/>
  <c r="S39" i="13" s="1"/>
  <c r="U39" i="13" s="1"/>
  <c r="W39" i="13" s="1"/>
  <c r="Y39" i="13" s="1"/>
  <c r="AA39" i="13" s="1"/>
  <c r="AC39" i="13" s="1"/>
  <c r="AD39" i="13" s="1"/>
  <c r="K20" i="13"/>
  <c r="S20" i="13" s="1"/>
  <c r="U20" i="13" s="1"/>
  <c r="W20" i="13" s="1"/>
  <c r="Y20" i="13" s="1"/>
  <c r="AA20" i="13" s="1"/>
  <c r="AC20" i="13" s="1"/>
  <c r="AD20" i="13" s="1"/>
  <c r="K40" i="13"/>
  <c r="S40" i="13" s="1"/>
  <c r="U40" i="13" s="1"/>
  <c r="W40" i="13" s="1"/>
  <c r="Y40" i="13" s="1"/>
  <c r="AA40" i="13" s="1"/>
  <c r="AC40" i="13" s="1"/>
  <c r="AD40" i="13" s="1"/>
  <c r="K59" i="13"/>
  <c r="S59" i="13" s="1"/>
  <c r="U59" i="13" s="1"/>
  <c r="W59" i="13" s="1"/>
  <c r="Y59" i="13" s="1"/>
  <c r="AA59" i="13" s="1"/>
  <c r="AC59" i="13" s="1"/>
  <c r="AD59" i="13" s="1"/>
  <c r="K72" i="13"/>
  <c r="S72" i="13" s="1"/>
  <c r="U72" i="13" s="1"/>
  <c r="W72" i="13" s="1"/>
  <c r="Y72" i="13" s="1"/>
  <c r="AA72" i="13" s="1"/>
  <c r="AC72" i="13" s="1"/>
  <c r="AD72" i="13" s="1"/>
  <c r="K66" i="13"/>
  <c r="S66" i="13" s="1"/>
  <c r="U66" i="13" s="1"/>
  <c r="W66" i="13" s="1"/>
  <c r="Y66" i="13" s="1"/>
  <c r="AA66" i="13" s="1"/>
  <c r="AC66" i="13" s="1"/>
  <c r="AD66" i="13" s="1"/>
  <c r="K73" i="13"/>
  <c r="S73" i="13" s="1"/>
  <c r="U73" i="13" s="1"/>
  <c r="W73" i="13" s="1"/>
  <c r="Y73" i="13" s="1"/>
  <c r="AA73" i="13" s="1"/>
  <c r="AC73" i="13" s="1"/>
  <c r="AD73" i="13" s="1"/>
  <c r="K77" i="13"/>
  <c r="S77" i="13" s="1"/>
  <c r="U77" i="13" s="1"/>
  <c r="W77" i="13" s="1"/>
  <c r="Y77" i="13" s="1"/>
  <c r="AA77" i="13" s="1"/>
  <c r="AC77" i="13" s="1"/>
  <c r="AD77" i="13" s="1"/>
  <c r="K41" i="13"/>
  <c r="S41" i="13" s="1"/>
  <c r="U41" i="13" s="1"/>
  <c r="W41" i="13" s="1"/>
  <c r="Y41" i="13" s="1"/>
  <c r="AA41" i="13" s="1"/>
  <c r="AC41" i="13" s="1"/>
  <c r="AD41" i="13" s="1"/>
  <c r="K92" i="13"/>
  <c r="S92" i="13" s="1"/>
  <c r="U92" i="13" s="1"/>
  <c r="W92" i="13" s="1"/>
  <c r="Y92" i="13" s="1"/>
  <c r="AA92" i="13" s="1"/>
  <c r="AC92" i="13" s="1"/>
  <c r="AD92" i="13" s="1"/>
  <c r="K42" i="13"/>
  <c r="S42" i="13" s="1"/>
  <c r="U42" i="13" s="1"/>
  <c r="W42" i="13" s="1"/>
  <c r="Y42" i="13" s="1"/>
  <c r="AA42" i="13" s="1"/>
  <c r="AC42" i="13" s="1"/>
  <c r="AD42" i="13" s="1"/>
  <c r="K60" i="13"/>
  <c r="S60" i="13" s="1"/>
  <c r="U60" i="13" s="1"/>
  <c r="W60" i="13" s="1"/>
  <c r="Y60" i="13" s="1"/>
  <c r="AA60" i="13" s="1"/>
  <c r="AC60" i="13" s="1"/>
  <c r="AD60" i="13" s="1"/>
  <c r="K67" i="13"/>
  <c r="S67" i="13" s="1"/>
  <c r="U67" i="13" s="1"/>
  <c r="W67" i="13" s="1"/>
  <c r="Y67" i="13" s="1"/>
  <c r="AA67" i="13" s="1"/>
  <c r="AC67" i="13" s="1"/>
  <c r="AD67" i="13" s="1"/>
  <c r="K61" i="13"/>
  <c r="S61" i="13" s="1"/>
  <c r="U61" i="13" s="1"/>
  <c r="W61" i="13" s="1"/>
  <c r="Y61" i="13" s="1"/>
  <c r="AA61" i="13" s="1"/>
  <c r="AC61" i="13" s="1"/>
  <c r="AD61" i="13" s="1"/>
  <c r="K25" i="13"/>
  <c r="S25" i="13" s="1"/>
  <c r="U25" i="13" s="1"/>
  <c r="W25" i="13" s="1"/>
  <c r="Y25" i="13" s="1"/>
  <c r="AA25" i="13" s="1"/>
  <c r="AC25" i="13" s="1"/>
  <c r="AD25" i="13" s="1"/>
  <c r="K43" i="13"/>
  <c r="S43" i="13" s="1"/>
  <c r="U43" i="13" s="1"/>
  <c r="W43" i="13" s="1"/>
  <c r="Y43" i="13" s="1"/>
  <c r="AA43" i="13" s="1"/>
  <c r="AC43" i="13" s="1"/>
  <c r="AD43" i="13" s="1"/>
  <c r="K44" i="13"/>
  <c r="S44" i="13" s="1"/>
  <c r="U44" i="13" s="1"/>
  <c r="W44" i="13" s="1"/>
  <c r="Y44" i="13" s="1"/>
  <c r="AA44" i="13" s="1"/>
  <c r="AC44" i="13" s="1"/>
  <c r="AD44" i="13" s="1"/>
  <c r="K51" i="13"/>
  <c r="S51" i="13" s="1"/>
  <c r="U51" i="13" s="1"/>
  <c r="W51" i="13" s="1"/>
  <c r="Y51" i="13" s="1"/>
  <c r="AA51" i="13" s="1"/>
  <c r="AC51" i="13" s="1"/>
  <c r="AD51" i="13" s="1"/>
  <c r="K52" i="13"/>
  <c r="S52" i="13" s="1"/>
  <c r="U52" i="13" s="1"/>
  <c r="W52" i="13" s="1"/>
  <c r="Y52" i="13" s="1"/>
  <c r="AA52" i="13" s="1"/>
  <c r="AC52" i="13" s="1"/>
  <c r="AD52" i="13" s="1"/>
  <c r="K62" i="13"/>
  <c r="S62" i="13" s="1"/>
  <c r="U62" i="13" s="1"/>
  <c r="W62" i="13" s="1"/>
  <c r="Y62" i="13" s="1"/>
  <c r="AA62" i="13" s="1"/>
  <c r="AC62" i="13" s="1"/>
  <c r="AD62" i="13" s="1"/>
  <c r="K78" i="13"/>
  <c r="S78" i="13" s="1"/>
  <c r="U78" i="13" s="1"/>
  <c r="W78" i="13" s="1"/>
  <c r="Y78" i="13" s="1"/>
  <c r="AA78" i="13" s="1"/>
  <c r="AC78" i="13" s="1"/>
  <c r="AD78" i="13" s="1"/>
  <c r="S18" i="13"/>
  <c r="U18" i="13" s="1"/>
  <c r="W18" i="13" s="1"/>
  <c r="Y18" i="13" s="1"/>
  <c r="AA18" i="13" s="1"/>
  <c r="AC18" i="13" s="1"/>
  <c r="AD18" i="13" s="1"/>
  <c r="K19" i="13"/>
  <c r="S19" i="13" s="1"/>
  <c r="U19" i="13" s="1"/>
  <c r="W19" i="13" s="1"/>
  <c r="Y19" i="13" s="1"/>
  <c r="AA19" i="13" s="1"/>
  <c r="AC19" i="13" s="1"/>
  <c r="K63" i="13"/>
  <c r="S63" i="13" s="1"/>
  <c r="U63" i="13" s="1"/>
  <c r="W63" i="13" s="1"/>
  <c r="Y63" i="13" s="1"/>
  <c r="AA63" i="13" s="1"/>
  <c r="AC63" i="13" s="1"/>
  <c r="AD63" i="13" s="1"/>
  <c r="K79" i="13"/>
  <c r="S79" i="13" s="1"/>
  <c r="U79" i="13" s="1"/>
  <c r="W79" i="13" s="1"/>
  <c r="Y79" i="13" s="1"/>
  <c r="AA79" i="13" s="1"/>
  <c r="AC79" i="13" s="1"/>
  <c r="AD79" i="13" s="1"/>
  <c r="K80" i="13"/>
  <c r="S80" i="13" s="1"/>
  <c r="U80" i="13" s="1"/>
  <c r="W80" i="13" s="1"/>
  <c r="Y80" i="13" s="1"/>
  <c r="AA80" i="13" s="1"/>
  <c r="AC80" i="13" s="1"/>
  <c r="AD80" i="13" s="1"/>
  <c r="K81" i="13"/>
  <c r="S81" i="13" s="1"/>
  <c r="U81" i="13" s="1"/>
  <c r="W81" i="13" s="1"/>
  <c r="Y81" i="13" s="1"/>
  <c r="AA81" i="13" s="1"/>
  <c r="AC81" i="13" s="1"/>
  <c r="AD81" i="13" s="1"/>
  <c r="K82" i="13"/>
  <c r="S82" i="13" s="1"/>
  <c r="U82" i="13" s="1"/>
  <c r="W82" i="13" s="1"/>
  <c r="Y82" i="13" s="1"/>
  <c r="AA82" i="13" s="1"/>
  <c r="AC82" i="13" s="1"/>
  <c r="AD82" i="13" s="1"/>
  <c r="K53" i="13"/>
  <c r="S53" i="13" s="1"/>
  <c r="U53" i="13" s="1"/>
  <c r="W53" i="13" s="1"/>
  <c r="Y53" i="13" s="1"/>
  <c r="AA53" i="13" s="1"/>
  <c r="AC53" i="13" s="1"/>
  <c r="AD53" i="13" s="1"/>
  <c r="K54" i="13"/>
  <c r="S54" i="13" s="1"/>
  <c r="U54" i="13" s="1"/>
  <c r="W54" i="13" s="1"/>
  <c r="Y54" i="13" s="1"/>
  <c r="AA54" i="13" s="1"/>
  <c r="AC54" i="13" s="1"/>
  <c r="AD54" i="13" s="1"/>
  <c r="K64" i="13"/>
  <c r="S64" i="13" s="1"/>
  <c r="U64" i="13" s="1"/>
  <c r="W64" i="13" s="1"/>
  <c r="Y64" i="13" s="1"/>
  <c r="AA64" i="13" s="1"/>
  <c r="AC64" i="13" s="1"/>
  <c r="AD64" i="13" s="1"/>
  <c r="K68" i="13"/>
  <c r="S68" i="13" s="1"/>
  <c r="U68" i="13" s="1"/>
  <c r="W68" i="13" s="1"/>
  <c r="Y68" i="13" s="1"/>
  <c r="AA68" i="13" s="1"/>
  <c r="AC68" i="13" s="1"/>
  <c r="AD68" i="13" s="1"/>
  <c r="K28" i="13"/>
  <c r="S28" i="13" s="1"/>
  <c r="U28" i="13" s="1"/>
  <c r="W28" i="13" s="1"/>
  <c r="Y28" i="13" s="1"/>
  <c r="AA28" i="13" s="1"/>
  <c r="AC28" i="13" s="1"/>
  <c r="AD28" i="13" s="1"/>
  <c r="K16" i="13"/>
  <c r="S16" i="13" s="1"/>
  <c r="U16" i="13" s="1"/>
  <c r="W16" i="13" s="1"/>
  <c r="Y16" i="13" s="1"/>
  <c r="AA16" i="13" s="1"/>
  <c r="AC16" i="13" s="1"/>
  <c r="AD16" i="13" s="1"/>
  <c r="S12" i="13"/>
  <c r="U12" i="13" s="1"/>
  <c r="W12" i="13" s="1"/>
  <c r="Y12" i="13" s="1"/>
  <c r="AA12" i="13" s="1"/>
  <c r="AC12" i="13" s="1"/>
  <c r="AD12" i="13" s="1"/>
  <c r="K93" i="13"/>
  <c r="S93" i="13" s="1"/>
  <c r="U93" i="13" s="1"/>
  <c r="W93" i="13" s="1"/>
  <c r="Y93" i="13" s="1"/>
  <c r="AA93" i="13" s="1"/>
  <c r="AC93" i="13" s="1"/>
  <c r="AD93" i="13" s="1"/>
  <c r="K45" i="13"/>
  <c r="S45" i="13" s="1"/>
  <c r="U45" i="13" s="1"/>
  <c r="W45" i="13" s="1"/>
  <c r="Y45" i="13" s="1"/>
  <c r="AA45" i="13" s="1"/>
  <c r="AC45" i="13" s="1"/>
  <c r="AD45" i="13" s="1"/>
  <c r="K55" i="13"/>
  <c r="S55" i="13" s="1"/>
  <c r="U55" i="13" s="1"/>
  <c r="W55" i="13" s="1"/>
  <c r="Y55" i="13" s="1"/>
  <c r="AA55" i="13" s="1"/>
  <c r="AC55" i="13" s="1"/>
  <c r="AD55" i="13" s="1"/>
  <c r="K46" i="13"/>
  <c r="S46" i="13" s="1"/>
  <c r="U46" i="13" s="1"/>
  <c r="W46" i="13" s="1"/>
  <c r="Y46" i="13" s="1"/>
  <c r="AA46" i="13" s="1"/>
  <c r="AC46" i="13" s="1"/>
  <c r="AD46" i="13" s="1"/>
  <c r="K47" i="13"/>
  <c r="S47" i="13" s="1"/>
  <c r="U47" i="13" s="1"/>
  <c r="W47" i="13" s="1"/>
  <c r="Y47" i="13" s="1"/>
  <c r="AA47" i="13" s="1"/>
  <c r="AC47" i="13" s="1"/>
  <c r="AD47" i="13" s="1"/>
  <c r="K65" i="13"/>
  <c r="S65" i="13" s="1"/>
  <c r="U65" i="13" s="1"/>
  <c r="W65" i="13" s="1"/>
  <c r="Y65" i="13" s="1"/>
  <c r="AA65" i="13" s="1"/>
  <c r="AC65" i="13" s="1"/>
  <c r="AD65" i="13" s="1"/>
  <c r="K69" i="13"/>
  <c r="S69" i="13" s="1"/>
  <c r="U69" i="13" s="1"/>
  <c r="W69" i="13" s="1"/>
  <c r="Y69" i="13" s="1"/>
  <c r="AA69" i="13" s="1"/>
  <c r="AC69" i="13" s="1"/>
  <c r="AD69" i="13" s="1"/>
  <c r="K83" i="13"/>
  <c r="S83" i="13" s="1"/>
  <c r="U83" i="13" s="1"/>
  <c r="W83" i="13" s="1"/>
  <c r="Y83" i="13" s="1"/>
  <c r="AA83" i="13" s="1"/>
  <c r="AC83" i="13" s="1"/>
  <c r="AD83" i="13" s="1"/>
  <c r="K74" i="13"/>
  <c r="S74" i="13" s="1"/>
  <c r="U74" i="13" s="1"/>
  <c r="W74" i="13" s="1"/>
  <c r="Y74" i="13" s="1"/>
  <c r="AA74" i="13" s="1"/>
  <c r="AC74" i="13" s="1"/>
  <c r="AD74" i="13" s="1"/>
  <c r="K75" i="13"/>
  <c r="S75" i="13" s="1"/>
  <c r="U75" i="13" s="1"/>
  <c r="W75" i="13" s="1"/>
  <c r="Y75" i="13" s="1"/>
  <c r="AA75" i="13" s="1"/>
  <c r="AC75" i="13" s="1"/>
  <c r="AD75" i="13" s="1"/>
  <c r="K56" i="13"/>
  <c r="S56" i="13" s="1"/>
  <c r="U56" i="13" s="1"/>
  <c r="W56" i="13" s="1"/>
  <c r="Y56" i="13" s="1"/>
  <c r="AA56" i="13" s="1"/>
  <c r="AC56" i="13" s="1"/>
  <c r="AD56" i="13" s="1"/>
  <c r="K70" i="13"/>
  <c r="S70" i="13" s="1"/>
  <c r="U70" i="13" s="1"/>
  <c r="W70" i="13" s="1"/>
  <c r="Y70" i="13" s="1"/>
  <c r="AA70" i="13" s="1"/>
  <c r="AC70" i="13" s="1"/>
  <c r="AD70" i="13" s="1"/>
  <c r="K71" i="13"/>
  <c r="S71" i="13" s="1"/>
  <c r="U71" i="13" s="1"/>
  <c r="W71" i="13" s="1"/>
  <c r="Y71" i="13" s="1"/>
  <c r="AA71" i="13" s="1"/>
  <c r="AC71" i="13" s="1"/>
  <c r="AD71" i="13" s="1"/>
  <c r="K84" i="13"/>
  <c r="S84" i="13" s="1"/>
  <c r="U84" i="13" s="1"/>
  <c r="W84" i="13" s="1"/>
  <c r="Y84" i="13" s="1"/>
  <c r="AA84" i="13" s="1"/>
  <c r="AC84" i="13" s="1"/>
  <c r="AD84" i="13" s="1"/>
  <c r="K94" i="13"/>
  <c r="S94" i="13" s="1"/>
  <c r="U94" i="13" s="1"/>
  <c r="W94" i="13" s="1"/>
  <c r="Y94" i="13" s="1"/>
  <c r="AA94" i="13" s="1"/>
  <c r="AC94" i="13" s="1"/>
  <c r="AD94" i="13" s="1"/>
  <c r="K85" i="13"/>
  <c r="S85" i="13" s="1"/>
  <c r="U85" i="13" s="1"/>
  <c r="W85" i="13" s="1"/>
  <c r="Y85" i="13" s="1"/>
  <c r="AA85" i="13" s="1"/>
  <c r="AC85" i="13" s="1"/>
  <c r="AD85" i="13" s="1"/>
  <c r="K48" i="13"/>
  <c r="S48" i="13" s="1"/>
  <c r="U48" i="13" s="1"/>
  <c r="W48" i="13" s="1"/>
  <c r="Y48" i="13" s="1"/>
  <c r="AA48" i="13" s="1"/>
  <c r="AC48" i="13" s="1"/>
  <c r="AD48" i="13" s="1"/>
  <c r="K86" i="13"/>
  <c r="S86" i="13" s="1"/>
  <c r="U86" i="13" s="1"/>
  <c r="W86" i="13" s="1"/>
  <c r="Y86" i="13" s="1"/>
  <c r="AA86" i="13" s="1"/>
  <c r="AC86" i="13" s="1"/>
  <c r="AD86" i="13" s="1"/>
  <c r="K87" i="13"/>
  <c r="S87" i="13" s="1"/>
  <c r="U87" i="13" s="1"/>
  <c r="W87" i="13" s="1"/>
  <c r="Y87" i="13" s="1"/>
  <c r="AA87" i="13" s="1"/>
  <c r="AC87" i="13" s="1"/>
  <c r="AD87" i="13" s="1"/>
  <c r="K57" i="13"/>
  <c r="S57" i="13" s="1"/>
  <c r="U57" i="13" s="1"/>
  <c r="W57" i="13" s="1"/>
  <c r="Y57" i="13" s="1"/>
  <c r="AA57" i="13" s="1"/>
  <c r="AC57" i="13" s="1"/>
  <c r="AD57" i="13" s="1"/>
  <c r="K49" i="13"/>
  <c r="S49" i="13" s="1"/>
  <c r="U49" i="13" s="1"/>
  <c r="W49" i="13" s="1"/>
  <c r="Y49" i="13" s="1"/>
  <c r="AA49" i="13" s="1"/>
  <c r="AC49" i="13" s="1"/>
  <c r="AD49" i="13" s="1"/>
  <c r="K89" i="13"/>
  <c r="S89" i="13" s="1"/>
  <c r="U89" i="13" s="1"/>
  <c r="W89" i="13" s="1"/>
  <c r="Y89" i="13" s="1"/>
  <c r="AA89" i="13" s="1"/>
  <c r="AC89" i="13" s="1"/>
  <c r="AD89" i="13" s="1"/>
  <c r="K88" i="13"/>
  <c r="S88" i="13" s="1"/>
  <c r="U88" i="13" s="1"/>
  <c r="W88" i="13" s="1"/>
  <c r="Y88" i="13" s="1"/>
  <c r="AA88" i="13" s="1"/>
  <c r="AC88" i="13" s="1"/>
  <c r="AD88" i="13" s="1"/>
  <c r="K30" i="13"/>
  <c r="S30" i="13" s="1"/>
  <c r="U30" i="13" s="1"/>
  <c r="W30" i="13" s="1"/>
  <c r="Y30" i="13" s="1"/>
  <c r="AA30" i="13" s="1"/>
  <c r="AC30" i="13" s="1"/>
  <c r="AD30" i="13" s="1"/>
  <c r="K31" i="13"/>
  <c r="S31" i="13" s="1"/>
  <c r="U31" i="13" s="1"/>
  <c r="W31" i="13" s="1"/>
  <c r="Y31" i="13" s="1"/>
  <c r="AA31" i="13" s="1"/>
  <c r="AC31" i="13" s="1"/>
  <c r="AD31" i="13" s="1"/>
  <c r="K32" i="13"/>
  <c r="S32" i="13" s="1"/>
  <c r="U32" i="13" s="1"/>
  <c r="W32" i="13" s="1"/>
  <c r="Y32" i="13" s="1"/>
  <c r="AA32" i="13" s="1"/>
  <c r="AC32" i="13" s="1"/>
  <c r="AD32" i="13" s="1"/>
  <c r="K33" i="13"/>
  <c r="S33" i="13" s="1"/>
  <c r="U33" i="13" s="1"/>
  <c r="W33" i="13" s="1"/>
  <c r="Y33" i="13" s="1"/>
  <c r="AA33" i="13" s="1"/>
  <c r="AC33" i="13" s="1"/>
  <c r="AD33" i="13" s="1"/>
  <c r="K34" i="13"/>
  <c r="S34" i="13" s="1"/>
  <c r="U34" i="13" s="1"/>
  <c r="W34" i="13" s="1"/>
  <c r="Y34" i="13" s="1"/>
  <c r="AA34" i="13" s="1"/>
  <c r="AC34" i="13" s="1"/>
  <c r="AD34" i="13" s="1"/>
  <c r="K35" i="13"/>
  <c r="S35" i="13" s="1"/>
  <c r="U35" i="13" s="1"/>
  <c r="W35" i="13" s="1"/>
  <c r="Y35" i="13" s="1"/>
  <c r="AA35" i="13" s="1"/>
  <c r="AC35" i="13" s="1"/>
  <c r="AD35" i="13" s="1"/>
  <c r="K36" i="13"/>
  <c r="S36" i="13" s="1"/>
  <c r="U36" i="13" s="1"/>
  <c r="W36" i="13" s="1"/>
  <c r="Y36" i="13" s="1"/>
  <c r="AA36" i="13" s="1"/>
  <c r="AC36" i="13" s="1"/>
  <c r="AD36" i="13" s="1"/>
  <c r="K37" i="13"/>
  <c r="S37" i="13" s="1"/>
  <c r="U37" i="13" s="1"/>
  <c r="W37" i="13" s="1"/>
  <c r="Y37" i="13" s="1"/>
  <c r="AA37" i="13" s="1"/>
  <c r="AC37" i="13" s="1"/>
  <c r="AD37" i="13" s="1"/>
  <c r="K38" i="13"/>
  <c r="S38" i="13" s="1"/>
  <c r="U38" i="13" s="1"/>
  <c r="W38" i="13" s="1"/>
  <c r="Y38" i="13" s="1"/>
  <c r="AA38" i="13" s="1"/>
  <c r="AC38" i="13" s="1"/>
  <c r="AD38" i="13" s="1"/>
  <c r="K95" i="13"/>
  <c r="S95" i="13" s="1"/>
  <c r="U95" i="13" s="1"/>
  <c r="W95" i="13" s="1"/>
  <c r="Y95" i="13" s="1"/>
  <c r="AA95" i="13" s="1"/>
  <c r="AC95" i="13" s="1"/>
  <c r="AD95" i="13" s="1"/>
  <c r="S26" i="13"/>
  <c r="U26" i="13" s="1"/>
  <c r="W26" i="13" s="1"/>
  <c r="Y26" i="13" s="1"/>
  <c r="AA26" i="13" s="1"/>
  <c r="AC26" i="13" s="1"/>
  <c r="AD26" i="13" s="1"/>
  <c r="M12" i="13" l="1"/>
  <c r="M91" i="13"/>
  <c r="M59" i="13"/>
  <c r="M80" i="13"/>
  <c r="M70" i="13"/>
  <c r="M50" i="13"/>
  <c r="M52" i="13"/>
  <c r="M24" i="13"/>
  <c r="M14" i="13"/>
  <c r="M81" i="13"/>
  <c r="M79" i="13"/>
  <c r="M19" i="13"/>
  <c r="M78" i="13"/>
  <c r="M62" i="13"/>
  <c r="M38" i="13"/>
  <c r="M69" i="13"/>
  <c r="M65" i="13"/>
  <c r="M47" i="13"/>
  <c r="M46" i="13"/>
  <c r="M55" i="13"/>
  <c r="M32" i="13"/>
  <c r="M30" i="13"/>
  <c r="M48" i="13"/>
  <c r="M85" i="13"/>
  <c r="M94" i="13"/>
  <c r="M39" i="13"/>
  <c r="M18" i="13"/>
  <c r="M75" i="13"/>
  <c r="M83" i="13"/>
  <c r="M23" i="13"/>
  <c r="M43" i="13"/>
  <c r="M25" i="13"/>
  <c r="M61" i="13"/>
  <c r="M45" i="13"/>
  <c r="M31" i="13"/>
  <c r="M60" i="13"/>
  <c r="M42" i="13"/>
  <c r="M88" i="13"/>
  <c r="M92" i="13"/>
  <c r="M41" i="13"/>
  <c r="M73" i="13"/>
  <c r="M40" i="13"/>
  <c r="M84" i="13"/>
  <c r="M71" i="13"/>
  <c r="M58" i="13"/>
  <c r="M74" i="13"/>
  <c r="M76" i="13"/>
  <c r="M44" i="13"/>
  <c r="M35" i="13"/>
  <c r="M34" i="13"/>
  <c r="M33" i="13"/>
  <c r="M67" i="13"/>
  <c r="M93" i="13"/>
  <c r="M89" i="13"/>
  <c r="M49" i="13"/>
  <c r="M77" i="13"/>
  <c r="M57" i="13"/>
  <c r="M64" i="13"/>
  <c r="M87" i="13"/>
  <c r="M54" i="13"/>
  <c r="M66" i="13"/>
  <c r="M82" i="13"/>
  <c r="M20" i="13"/>
  <c r="M63" i="13"/>
  <c r="M56" i="13"/>
  <c r="M26" i="13"/>
  <c r="M90" i="13"/>
  <c r="M37" i="13"/>
  <c r="M51" i="13"/>
  <c r="M36" i="13"/>
  <c r="M22" i="13"/>
  <c r="M21" i="13"/>
  <c r="M28" i="13"/>
  <c r="M68" i="13"/>
  <c r="M86" i="13"/>
  <c r="M53" i="13"/>
  <c r="M72"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FAIZATUL LELA BINTI JAFAR</author>
    <author>Windows User</author>
    <author>PAE</author>
  </authors>
  <commentList>
    <comment ref="H11" authorId="0" shapeId="0" xr:uid="{E4634187-41B6-46AC-B2EA-C7D385FB038F}">
      <text>
        <r>
          <rPr>
            <b/>
            <sz val="9"/>
            <color indexed="81"/>
            <rFont val="Tahoma"/>
            <family val="2"/>
          </rPr>
          <t>Reference doc: ( ref:https://umresearch.um.edu.my/wp-content/uploads/2024/05/riskgroupclassification-Prevention-and-Control-of-Infectious-Diseases-Act-1988.pdf)</t>
        </r>
        <r>
          <rPr>
            <sz val="9"/>
            <color indexed="81"/>
            <rFont val="Tahoma"/>
            <family val="2"/>
          </rPr>
          <t xml:space="preserve">
</t>
        </r>
      </text>
    </comment>
    <comment ref="K11" authorId="1" shapeId="0" xr:uid="{00000000-0006-0000-0300-000001000000}">
      <text>
        <r>
          <rPr>
            <b/>
            <sz val="9"/>
            <color indexed="81"/>
            <rFont val="Tahoma"/>
            <family val="2"/>
          </rPr>
          <t>Windows User:</t>
        </r>
        <r>
          <rPr>
            <sz val="9"/>
            <color indexed="81"/>
            <rFont val="Tahoma"/>
            <family val="2"/>
          </rPr>
          <t xml:space="preserve">
If Frequency of Occurrence is 1-5, then the calculation is 
(Freq. of Exposure + Freq. of Occurrence)/2
If Frequency of Occurrence is NA, then the calculation is:
(Freq. of Exposure + NA) / 1</t>
        </r>
      </text>
    </comment>
    <comment ref="T11" authorId="2" shapeId="0" xr:uid="{8CDFC2A5-A88A-40AE-A180-0EA8BCB0444C}">
      <text>
        <r>
          <rPr>
            <b/>
            <sz val="9"/>
            <color indexed="81"/>
            <rFont val="Tahoma"/>
            <family val="2"/>
          </rPr>
          <t>Severity: 90% for high confidence or multiple, 80% for lower confidence.</t>
        </r>
      </text>
    </comment>
    <comment ref="V11" authorId="2" shapeId="0" xr:uid="{2E0D2063-76D7-495D-81C1-B584C23B2ED5}">
      <text>
        <r>
          <rPr>
            <b/>
            <sz val="9"/>
            <color indexed="81"/>
            <rFont val="Tahoma"/>
            <family val="2"/>
          </rPr>
          <t>Likelihood
70% if multiple with interlocks
60% for multiple.
50% for single 
40 % for controls requiring admin to initiate</t>
        </r>
      </text>
    </comment>
    <comment ref="X11" authorId="2" shapeId="0" xr:uid="{E3E45B2D-16E1-49D7-A23A-6484938014CA}">
      <text>
        <r>
          <rPr>
            <b/>
            <sz val="9"/>
            <color indexed="81"/>
            <rFont val="Tahoma"/>
            <family val="2"/>
          </rPr>
          <t>Likelihood:  30% for high confidence AND multiple, 20% for lower confidence or single.</t>
        </r>
      </text>
    </comment>
    <comment ref="Z11" authorId="2" shapeId="0" xr:uid="{0A1931B5-C71A-4D8F-BB72-33AC8BAF25BE}">
      <text>
        <r>
          <rPr>
            <b/>
            <sz val="9"/>
            <color indexed="81"/>
            <rFont val="Tahoma"/>
            <family val="2"/>
          </rPr>
          <t>10% for double PPE use. 5 % otherwise.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<sst xmlns="http://schemas.openxmlformats.org/spreadsheetml/2006/main" count="257" uniqueCount="239">
  <si>
    <t>Risk Assessment Instructions</t>
  </si>
  <si>
    <t>Review the Process Flow Chart to ensure that you can plan to accomplish each step</t>
  </si>
  <si>
    <t>Continue prioritizing additional mitigations and treatments until risks are acceptable</t>
  </si>
  <si>
    <t>Manage and continuously Reduce risks using the Overall Risk Assessment</t>
  </si>
  <si>
    <t>Calculations used within this spreadsheet</t>
  </si>
  <si>
    <t>Risk reduction or Mitigation Factors</t>
  </si>
  <si>
    <t>See Hierarchy of Controls Worksheet (Controls)</t>
  </si>
  <si>
    <t>Risk</t>
  </si>
  <si>
    <t>Severity (Consequence) x Probability ((Exposure + Occurrence)/2)</t>
  </si>
  <si>
    <t>Probability or Severity Risk Mitigations</t>
  </si>
  <si>
    <t>If Initial risk = 5 x 5 (High) 
(severity of critical X Probability of Occasional) and we apply 70% reduction to Probability of 5, then
5 - (70% X (5 - 1) = 2.8 (1 is the lowest level of Probability, not Zero) 
so the New Probability is 
5 - 2.8 = 2.2
Therefore, the new Risk is 5 (severity) x 2.2 (New Probability) = 11 (Serious)</t>
  </si>
  <si>
    <t>Additional Controls</t>
  </si>
  <si>
    <t>If we now have the new risk at 11, and want to add a second control, say administrative with no monitoring  of 20%
Probability 2.2 - (20% X (2.2 - 1) = 0.24
so the New Probability is 
2.2 - 0.24 = 1.96
Therefore, the new Risk is 5 (original severity) x 2.0 (revised probability with additional controls) = 10 (Serious)</t>
  </si>
  <si>
    <t>FSI Calculation</t>
  </si>
  <si>
    <t>So if there is a Severity of Catastrophic (5)
And a probability of exposure is Frequent (5)
And the Probability of Occurrence is Now (0) - has not occurred but is exposure is present
the data may be skewed, therefore:
The calculation is:
5 x [(5+0)/1] = 5 x 5 = 25 (High Risk)
   Note: the denominator changed to 1, instead of 2, as Occurrence is no longer applicable</t>
  </si>
  <si>
    <t>Risk Factor Prioritization</t>
  </si>
  <si>
    <t>See Matrix Worksheet</t>
  </si>
  <si>
    <t>RISK ASSESSMENT AND RISK MANAGEMENT</t>
  </si>
  <si>
    <t>RISK ASSESSMENT</t>
  </si>
  <si>
    <t>Risk (Hazard) Identification</t>
  </si>
  <si>
    <t>Step 1</t>
  </si>
  <si>
    <t>↓</t>
  </si>
  <si>
    <t>Step 2</t>
  </si>
  <si>
    <t xml:space="preserve">Yes → </t>
  </si>
  <si>
    <t>Step 2B</t>
  </si>
  <si>
    <t>Target for Task Level Analysis
 (Step by Step Hazard Analysis)</t>
  </si>
  <si>
    <t>Risk Analyis</t>
  </si>
  <si>
    <t>No</t>
  </si>
  <si>
    <t>Step 3A</t>
  </si>
  <si>
    <t>Determine Initial Risk</t>
  </si>
  <si>
    <t>Step 3B</t>
  </si>
  <si>
    <t>Verify and document existing or needed controls</t>
  </si>
  <si>
    <t>Step 4</t>
  </si>
  <si>
    <t>Determine Consequences and Probabilities.  Calculate Residual Risk Level.</t>
  </si>
  <si>
    <t>Risk Evaluation</t>
  </si>
  <si>
    <r>
      <t xml:space="preserve"> </t>
    </r>
    <r>
      <rPr>
        <sz val="10"/>
        <rFont val="Calibri"/>
        <family val="2"/>
      </rPr>
      <t>←</t>
    </r>
    <r>
      <rPr>
        <sz val="10"/>
        <rFont val="Arial"/>
        <family val="2"/>
      </rPr>
      <t>Yes?</t>
    </r>
  </si>
  <si>
    <r>
      <t xml:space="preserve">No? </t>
    </r>
    <r>
      <rPr>
        <sz val="10"/>
        <rFont val="Calibri"/>
        <family val="2"/>
      </rPr>
      <t>→</t>
    </r>
  </si>
  <si>
    <r>
      <t xml:space="preserve">Yes
</t>
    </r>
    <r>
      <rPr>
        <sz val="10"/>
        <rFont val="Calibri"/>
        <family val="2"/>
      </rPr>
      <t>↓</t>
    </r>
  </si>
  <si>
    <t>Step 4B</t>
  </si>
  <si>
    <t>Identify Additional Mitigations and Treatments
(also look at multiple controls)</t>
  </si>
  <si>
    <t>First, Can we Avoid or Eliminate?</t>
  </si>
  <si>
    <t>Next are there Substitution options?</t>
  </si>
  <si>
    <t>Next, are their Engineering options?</t>
  </si>
  <si>
    <t>Next, are their Adminstrative options?</t>
  </si>
  <si>
    <t>Lastly, are their PPE options?</t>
  </si>
  <si>
    <t>Step 4C</t>
  </si>
  <si>
    <t>Determine Revised Residual Risk</t>
  </si>
  <si>
    <t>RISK MANAGEMENT</t>
  </si>
  <si>
    <t>Step 5</t>
  </si>
  <si>
    <t>Step 6</t>
  </si>
  <si>
    <t>Step 9</t>
  </si>
  <si>
    <t>←</t>
  </si>
  <si>
    <t xml:space="preserve">Communicate Hazards, Risks and Controls, Verify Compentency </t>
  </si>
  <si>
    <t>→</t>
  </si>
  <si>
    <t>Add to / Update Risk Assessment Overall</t>
  </si>
  <si>
    <t>Interim Controls, Action Plans and KPIs</t>
  </si>
  <si>
    <t>Step 7</t>
  </si>
  <si>
    <t>Monitor Controls  (Conformance Rate)</t>
  </si>
  <si>
    <t>Step 8</t>
  </si>
  <si>
    <t>Target Additional Mitigations and Treatment to Reduce Risk</t>
  </si>
  <si>
    <t>Step 10</t>
  </si>
  <si>
    <t xml:space="preserve">Ongoing Management Review </t>
  </si>
  <si>
    <t>Hazard Aspect</t>
  </si>
  <si>
    <t>Liklihood</t>
  </si>
  <si>
    <t>Activities/Tasks/Operations</t>
  </si>
  <si>
    <t>Freq. of Exposure
 (1-5)</t>
  </si>
  <si>
    <t>Freq. of Occurrence
(1-5)</t>
  </si>
  <si>
    <t>Severity Score 
(1-5)</t>
  </si>
  <si>
    <t>Initial Score w/out controls</t>
  </si>
  <si>
    <t>Avoidance / Elimination</t>
  </si>
  <si>
    <t>Sub-Liklihood</t>
  </si>
  <si>
    <t>Controls: 
Substitution
(affects Severity and Probability)</t>
  </si>
  <si>
    <t>Controls: Engineering
(affects Probability)</t>
  </si>
  <si>
    <t>Controls: Administrative
(affects Probability)</t>
  </si>
  <si>
    <t>Controls: PPE
(Affects Probability)</t>
  </si>
  <si>
    <t>None</t>
  </si>
  <si>
    <t>New Liklihood with current controls</t>
  </si>
  <si>
    <t>Aspect risk score with current controls</t>
  </si>
  <si>
    <t>Acceptable?</t>
  </si>
  <si>
    <t>(Freq. + Occur.)/2 or FSI is NA then (Freq. + NA)/1</t>
  </si>
  <si>
    <t>Likelihood</t>
  </si>
  <si>
    <t>Frequency of Exposure</t>
  </si>
  <si>
    <t>Frequency of Occurrence
(last 5 years)</t>
  </si>
  <si>
    <t>(F) Frequent</t>
  </si>
  <si>
    <t>Task/process is performed several times an hour, and/or duration may approach at least 4 hours a day</t>
  </si>
  <si>
    <t>(P) Probable</t>
  </si>
  <si>
    <t>Task/process is performed several times a day, duration may approach 1-4 hours a day</t>
  </si>
  <si>
    <t>(O) Occasional</t>
  </si>
  <si>
    <t>(R) Remote</t>
  </si>
  <si>
    <t>(I) Improbable</t>
  </si>
  <si>
    <t>Task/process may occur only under exceptional circumstances and be completed in just a few minutes</t>
  </si>
  <si>
    <t>Have not heard of occurrence</t>
  </si>
  <si>
    <t>FSI</t>
  </si>
  <si>
    <t>Occurrence is NOT calculated for a Fatal and Serious (FSI) poetential as the frequency of occurrence is not a valid predictor of likelihood or probability (unless occurrence data is higher in probability than the exposure)</t>
  </si>
  <si>
    <t>Examples</t>
  </si>
  <si>
    <t>(Control)</t>
  </si>
  <si>
    <t>Classification</t>
  </si>
  <si>
    <t>Reduction and Risk Factor</t>
  </si>
  <si>
    <t>Example</t>
  </si>
  <si>
    <t xml:space="preserve">Avoidance / Elimination
</t>
  </si>
  <si>
    <t>Design Out</t>
  </si>
  <si>
    <t>Severity and Exposure Reduction</t>
  </si>
  <si>
    <t>Substitution
(Severity)</t>
  </si>
  <si>
    <t>Severity Reduction Only</t>
  </si>
  <si>
    <t xml:space="preserve">90% 
Substitution with little or no hazard.
</t>
  </si>
  <si>
    <t xml:space="preserve">80% 
Substitution with something that still has some hazards </t>
  </si>
  <si>
    <t>Engineering
(Severity Only)</t>
  </si>
  <si>
    <t>Likelihood Reduction Only</t>
  </si>
  <si>
    <t>40% = engineering controls that require admin intervention to initiate.</t>
  </si>
  <si>
    <r>
      <t xml:space="preserve">Administrative (Training, Procedures, Warnings and Awareness Means)
</t>
    </r>
    <r>
      <rPr>
        <sz val="12"/>
        <rFont val="Arial"/>
        <family val="2"/>
      </rPr>
      <t>Likelihood only</t>
    </r>
    <r>
      <rPr>
        <b/>
        <sz val="12"/>
        <rFont val="Arial"/>
        <family val="2"/>
      </rPr>
      <t xml:space="preserve">
</t>
    </r>
    <r>
      <rPr>
        <sz val="12"/>
        <rFont val="Arial"/>
        <family val="2"/>
      </rPr>
      <t xml:space="preserve">
</t>
    </r>
    <r>
      <rPr>
        <b/>
        <sz val="12"/>
        <rFont val="Arial"/>
        <family val="2"/>
      </rPr>
      <t xml:space="preserve">
</t>
    </r>
  </si>
  <si>
    <t>30% = Training, plus warnings, signs, etc, plus inspections/observations</t>
  </si>
  <si>
    <t>20% = Training, plus warnings, signs, etc.</t>
  </si>
  <si>
    <r>
      <t xml:space="preserve">Personal Protective Equipment (PPE)
</t>
    </r>
    <r>
      <rPr>
        <sz val="12"/>
        <rFont val="Arial"/>
        <family val="2"/>
      </rPr>
      <t xml:space="preserve">
</t>
    </r>
  </si>
  <si>
    <t>MBS-SAFETY TRACKER</t>
  </si>
  <si>
    <t>Specific Hazard Evaluated</t>
  </si>
  <si>
    <t>Date Submitted</t>
  </si>
  <si>
    <t>Submittted By</t>
  </si>
  <si>
    <t>Date Evaluated</t>
  </si>
  <si>
    <t>Evaluator(s)</t>
  </si>
  <si>
    <t>Assigned To:/Department</t>
  </si>
  <si>
    <t>Final Score From Worksheet</t>
  </si>
  <si>
    <t>Interim Protection Measures Implemented</t>
  </si>
  <si>
    <t>Final Protection Measures Planned</t>
  </si>
  <si>
    <t>Current Status</t>
  </si>
  <si>
    <t>Progress Review Date(s) Completed</t>
  </si>
  <si>
    <t>Date Completed</t>
  </si>
  <si>
    <t>Date Success Verified</t>
  </si>
  <si>
    <t>Work Process</t>
  </si>
  <si>
    <t xml:space="preserve">Act No. </t>
  </si>
  <si>
    <t>Hazard/Threat Identification</t>
  </si>
  <si>
    <t xml:space="preserve">Risk Group </t>
  </si>
  <si>
    <t xml:space="preserve">Occurred before in the country </t>
  </si>
  <si>
    <t>Has happened at the institution</t>
  </si>
  <si>
    <t>Has happened at the institution/laboratory recently</t>
  </si>
  <si>
    <t>Injury or event has occurred repeatedly, within the laboratory</t>
  </si>
  <si>
    <t xml:space="preserve">Score </t>
  </si>
  <si>
    <t xml:space="preserve">Impact to human </t>
  </si>
  <si>
    <t xml:space="preserve">Impact to community </t>
  </si>
  <si>
    <t xml:space="preserve">Impact to environment </t>
  </si>
  <si>
    <t xml:space="preserve">Not likely to cause harm or injury </t>
  </si>
  <si>
    <t xml:space="preserve">Does not lead to disease in human or animal </t>
  </si>
  <si>
    <t xml:space="preserve">No impact to environment </t>
  </si>
  <si>
    <r>
      <t>Injury of ill-health requiring 1</t>
    </r>
    <r>
      <rPr>
        <vertAlign val="superscript"/>
        <sz val="11"/>
        <color rgb="FF000000"/>
        <rFont val="Calibri"/>
        <family val="2"/>
      </rPr>
      <t>st</t>
    </r>
    <r>
      <rPr>
        <sz val="11"/>
        <color rgb="FF000000"/>
        <rFont val="Calibri"/>
        <family val="2"/>
      </rPr>
      <t xml:space="preserve"> aid treatment only. Discomfort is temporary and reversible </t>
    </r>
  </si>
  <si>
    <t xml:space="preserve">May infect lab worker but is not serious. Not community risk </t>
  </si>
  <si>
    <t xml:space="preserve">Injury require medical treatment </t>
  </si>
  <si>
    <t xml:space="preserve">May infect lab worker but not infectious or May spread but prophylaxis is available e.g: normal flu </t>
  </si>
  <si>
    <t>May have impact that take weeks to reverse</t>
  </si>
  <si>
    <t>Serious injury or long term life threatening occupational disease  (e.g: cancer)</t>
  </si>
  <si>
    <t xml:space="preserve">Great impact to environment and may take years to reverse </t>
  </si>
  <si>
    <t xml:space="preserve">Fatality disease or injury </t>
  </si>
  <si>
    <t xml:space="preserve">Readily infect lab worker and transmittable to human or animal. No effective treatment is available </t>
  </si>
  <si>
    <t xml:space="preserve">Irreversible e.g: </t>
  </si>
  <si>
    <t xml:space="preserve">Ex: using BSC </t>
  </si>
  <si>
    <t>75% = Engineering control redundancy or multiple engineering controls</t>
  </si>
  <si>
    <t>Ex: Training ( Job-specific training), plus inspection to verify that controls are being practiced, plus at least one other.</t>
  </si>
  <si>
    <t>Ex: Basic training</t>
  </si>
  <si>
    <t>Multiple PPE has to be for the same hazard/ specific towards the activities and transmission route .  Ex: gloves and arm guards.</t>
  </si>
  <si>
    <t xml:space="preserve">comments </t>
  </si>
  <si>
    <t>Table 3: 5 X 5 Risk Matrix</t>
  </si>
  <si>
    <t>LIKELIHOOD</t>
  </si>
  <si>
    <t>SEVERITY(S)</t>
  </si>
  <si>
    <t xml:space="preserve">Table 4: Acceptability of Risk </t>
  </si>
  <si>
    <t xml:space="preserve">RISK </t>
  </si>
  <si>
    <t xml:space="preserve">DESCRIPTION </t>
  </si>
  <si>
    <t>RISK ACCEPTABILITY</t>
  </si>
  <si>
    <t xml:space="preserve">RECOMMENDED ACTION </t>
  </si>
  <si>
    <t>15 - 25</t>
  </si>
  <si>
    <t xml:space="preserve">HIGH RISK </t>
  </si>
  <si>
    <t>Not Aceptable</t>
  </si>
  <si>
    <r>
      <t xml:space="preserve">A </t>
    </r>
    <r>
      <rPr>
        <b/>
        <sz val="11"/>
        <color rgb="FF000000"/>
        <rFont val="Calibri"/>
        <family val="2"/>
      </rPr>
      <t>HIGH</t>
    </r>
    <r>
      <rPr>
        <sz val="11"/>
        <color rgb="FF000000"/>
        <rFont val="Calibri"/>
        <family val="2"/>
      </rPr>
      <t xml:space="preserve"> risk requires immediate action to control the hazard as detailed in the hierarchy of control. Actions taken must be documented on the risk assessment form including date for completion. Work shall not start.</t>
    </r>
  </si>
  <si>
    <t xml:space="preserve">MEDIUM RISK </t>
  </si>
  <si>
    <t>Tolerable</t>
  </si>
  <si>
    <r>
      <t xml:space="preserve">A </t>
    </r>
    <r>
      <rPr>
        <b/>
        <sz val="11"/>
        <color rgb="FF000000"/>
        <rFont val="Calibri"/>
        <family val="2"/>
      </rPr>
      <t>MEDIUM</t>
    </r>
    <r>
      <rPr>
        <sz val="11"/>
        <color rgb="FF000000"/>
        <rFont val="Calibri"/>
        <family val="2"/>
      </rPr>
      <t xml:space="preserve"> risk requires a planned approach to control the hazard interim control measures may be imlemented while longer term measures are being establish and to ensure that the risk level is reduce to as low as ressonably practicable within a define period. It is acceptable to start the work activities and actions taken must be documented on the risk assessment form including date for completion.</t>
    </r>
  </si>
  <si>
    <t xml:space="preserve">LOW RISK </t>
  </si>
  <si>
    <t>Acceptable</t>
  </si>
  <si>
    <r>
      <t>A risk identified as</t>
    </r>
    <r>
      <rPr>
        <b/>
        <sz val="11"/>
        <color rgb="FF000000"/>
        <rFont val="Calibri"/>
        <family val="2"/>
      </rPr>
      <t xml:space="preserve"> LOW </t>
    </r>
    <r>
      <rPr>
        <sz val="11"/>
        <color rgb="FF000000"/>
        <rFont val="Calibri"/>
        <family val="2"/>
      </rPr>
      <t xml:space="preserve">may be considered as acceptable and further reduction may not be necessary. However, if the risk can be resolved quickly and efficiently, control measures should be implemented and recorded. </t>
    </r>
  </si>
  <si>
    <t>50% = single engineering control that can contain the transmission</t>
  </si>
  <si>
    <t>UM/IBBC/ANNEX 1, rev 4</t>
  </si>
  <si>
    <t>Biological Risk Assessment Spreadsheet Instructions</t>
  </si>
  <si>
    <t>Complete the overall Risk Assessment Tab, following the instructions on the sheet</t>
  </si>
  <si>
    <t>Design a task, step, equipment, material or tool to be eliminated before it is put into production or use.</t>
  </si>
  <si>
    <t>Elimination (e.g., not handling the agent) may also eliminate Exposure.  In this case, re-do the Risk Assessment based on the new task.</t>
  </si>
  <si>
    <t>Reduce the level of risk:</t>
  </si>
  <si>
    <t>use an inactivated biological agent,</t>
  </si>
  <si>
    <t>use a harmless surrogate</t>
  </si>
  <si>
    <t>substitute with an attenuated or less infectious biological agent,</t>
  </si>
  <si>
    <t>reduce the volume/titre being used,</t>
  </si>
  <si>
    <t>change the procedure for one that is less hazardous, e.g. polymerase chain reaction rather than culture</t>
  </si>
  <si>
    <t>Elimination and reduction might not be possible,
particularly in a clinical setting, therefore isolate thebiological agent(s) (e.g. in a primary containment device).</t>
  </si>
  <si>
    <t xml:space="preserve">Local exhaust ventilation, containerization, etc. </t>
  </si>
  <si>
    <t xml:space="preserve">Ex: BSL 2 laboratory equipped with BSC </t>
  </si>
  <si>
    <t>GMPP observed by personnel,</t>
  </si>
  <si>
    <t>good communication of hazards, risks and controls,</t>
  </si>
  <si>
    <t xml:space="preserve">Basic PPE (lab coat &amp; covered shoe) </t>
  </si>
  <si>
    <t xml:space="preserve">Influence in Risk Factor </t>
  </si>
  <si>
    <t xml:space="preserve">Impact on overall risk ( elimination) by affecting severity and probability of harm.                                          May affect the severity of harm frequency of exposure to the hazard under consideration, and/or the possibility of avoiding or limiting harm depending on which method of substitution is applied                           </t>
  </si>
  <si>
    <t>The greatest impact on the probability of harm (Occurrence of hazardous events under certain circumstances)                        Minimal if any impact on the severity of harm</t>
  </si>
  <si>
    <t>Potential impact on probability of harm ( avoidance and/or exposure)                                                        No harm on severity</t>
  </si>
  <si>
    <t>Potential impact on probability of harm ( avoidance)                                                        No harm on severity</t>
  </si>
  <si>
    <t>PI - List of Activities and Identification of Significant Risks</t>
  </si>
  <si>
    <t>PI Risk Assessment, Significant Risks (Risk Assessment Overall)</t>
  </si>
  <si>
    <t>INSTITUTIONAL BIOSAFETY &amp; BIOSECURITY COMMITTEE (IBBC)</t>
  </si>
  <si>
    <t xml:space="preserve">UM/IBBC/ANNEX 1                                                                                                                                                            BIOLOGICAL RISK ASSESSMENT FORM                                        Version 4 - Oct 2023         </t>
  </si>
  <si>
    <t>UNIVERSITI MALAYA</t>
  </si>
  <si>
    <t>BIOLOGICAL RISK ASSESSMENT FORM</t>
  </si>
  <si>
    <t>For Activities Involving the Use of Infectious and Potentially Infectious Agents/Materials and Biological Toxins</t>
  </si>
  <si>
    <t xml:space="preserve">Complete address where work will be performed (Specify the Bldg BLOCK &amp; FLOOR) : </t>
  </si>
  <si>
    <t xml:space="preserve">Name of PI: </t>
  </si>
  <si>
    <t>Project title:</t>
  </si>
  <si>
    <t>Conducted By:</t>
  </si>
  <si>
    <t>Name of Biological Agent:</t>
  </si>
  <si>
    <t>Reviewed and Approved By:</t>
  </si>
  <si>
    <t>Likelihood score 
*see definitions</t>
  </si>
  <si>
    <t>5 - 12</t>
  </si>
  <si>
    <t xml:space="preserve">Ex:   replace culture procedure with PCR procedure </t>
  </si>
  <si>
    <t>The task/process  is performed once  a day with the duration typically less than one hour</t>
  </si>
  <si>
    <r>
      <t xml:space="preserve">Task/process is performed less than one or two times a </t>
    </r>
    <r>
      <rPr>
        <sz val="10"/>
        <color rgb="FFFF0000"/>
        <rFont val="Arial"/>
        <family val="2"/>
      </rPr>
      <t xml:space="preserve">week </t>
    </r>
    <r>
      <rPr>
        <sz val="10"/>
        <rFont val="Arial"/>
        <family val="2"/>
      </rPr>
      <t>or duration may be under a few hours a month</t>
    </r>
  </si>
  <si>
    <t>1 - 4</t>
  </si>
  <si>
    <t>Ex:  the use of centrifuge  with safety cup  and SOP being implemented</t>
  </si>
  <si>
    <t>Described the risk control measure</t>
  </si>
  <si>
    <t>Ex: using DNA or inactivated/attenuated strains of the biological agent</t>
  </si>
  <si>
    <t xml:space="preserve">Safe work procedures </t>
  </si>
  <si>
    <t xml:space="preserve">Safety inspections </t>
  </si>
  <si>
    <t>Safety Glasses, face shields, etc.</t>
  </si>
  <si>
    <t>Lab coat, gloves, respirators, etc.</t>
  </si>
  <si>
    <t xml:space="preserve">Buddy Systems, attendants, observers, supervision, schedule limits, etc. </t>
  </si>
  <si>
    <t>Appropriate training,</t>
  </si>
  <si>
    <t xml:space="preserve">SOP that has been evaluated </t>
  </si>
  <si>
    <t>1 .Negligible - Trivial incident or near miss requiring reporting and follow up</t>
  </si>
  <si>
    <t>4. Major: Incident with potential lost time due to infection but non-permanent
consequence and/or limited environmental impact</t>
  </si>
  <si>
    <t>5. Severe: Potential fatality or serious illness with permanent disability and/or serious
environmental impact</t>
  </si>
  <si>
    <t>2.  Minor: Incident with self-limiting consequences</t>
  </si>
  <si>
    <t>3. Moderate: Incident that requires medical treatment and/or has insignificant
environmental consequences</t>
  </si>
  <si>
    <t>RISK CONTROL MEASURE</t>
  </si>
  <si>
    <t xml:space="preserve">Assessment without any control measure </t>
  </si>
  <si>
    <t>SEVERITY</t>
  </si>
  <si>
    <t xml:space="preserve">Readily infect lab worker and high risk of spreading to community but affective prophylaxis or treatment is available. </t>
  </si>
  <si>
    <t xml:space="preserve">Severity </t>
  </si>
  <si>
    <t xml:space="preserve">Route of Exposure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</si>
</sst>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0"/>
      <name val="Arial"/>
    </font>
    <font>
      <sz val="10"/>
      <name val="Arial"/>
      <family val="2"/>
    </font>
    <font>
      <b/>
      <sz val="10"/>
      <name val="Arial"/>
      <family val="2"/>
    </font>
    <font>
      <b/>
      <u/>
      <sz val="10"/>
      <name val="Arial"/>
      <family val="2"/>
    </font>
    <font>
      <b/>
      <sz val="18"/>
      <name val="Arial"/>
      <family val="2"/>
    </font>
    <font>
      <b/>
      <sz val="10"/>
      <color theme="4"/>
      <name val="Arial"/>
      <family val="2"/>
    </font>
    <font>
      <b/>
      <sz val="12"/>
      <name val="Arial"/>
      <family val="2"/>
    </font>
    <font>
      <sz val="10"/>
      <color theme="0"/>
      <name val="Arial"/>
      <family val="2"/>
    </font>
    <font>
      <b/>
      <sz val="14"/>
      <name val="Arial"/>
      <family val="2"/>
    </font>
    <font>
      <sz val="10"/>
      <name val="Times New Roman"/>
      <family val="1"/>
    </font>
    <font>
      <sz val="12"/>
      <name val="Arial"/>
      <family val="2"/>
    </font>
    <font>
      <sz val="11"/>
      <name val="Arial"/>
      <family val="2"/>
    </font>
    <font>
      <b/>
      <sz val="9"/>
      <color indexed="81"/>
      <name val="Tahoma"/>
      <family val="2"/>
    </font>
    <font>
      <sz val="11"/>
      <color rgb="FFFF0000"/>
      <name val="Arial"/>
      <family val="2"/>
    </font>
    <font>
      <sz val="11"/>
      <color theme="1"/>
      <name val="Verdana"/>
      <family val="2"/>
    </font>
    <font>
      <b/>
      <sz val="11"/>
      <name val="Arial"/>
      <family val="2"/>
    </font>
    <font>
      <sz val="9"/>
      <color indexed="81"/>
      <name val="Tahoma"/>
      <family val="2"/>
    </font>
    <font>
      <sz val="10"/>
      <name val="Arial"/>
      <family val="2"/>
    </font>
    <font>
      <sz val="10"/>
      <name val="Calibri"/>
      <family val="2"/>
    </font>
    <font>
      <sz val="12"/>
      <name val="Calibri"/>
      <family val="2"/>
    </font>
    <font>
      <sz val="16"/>
      <name val="Calibri"/>
      <family val="2"/>
    </font>
    <font>
      <sz val="11"/>
      <name val="Calibri"/>
      <family val="2"/>
    </font>
    <font>
      <b/>
      <sz val="11"/>
      <color rgb="FFFFFFFF"/>
      <name val="Calibri"/>
      <family val="2"/>
    </font>
    <font>
      <sz val="11"/>
      <color rgb="FF000000"/>
      <name val="Calibri"/>
      <family val="2"/>
    </font>
    <font>
      <vertAlign val="superscript"/>
      <sz val="11"/>
      <color rgb="FF000000"/>
      <name val="Calibri"/>
      <family val="2"/>
    </font>
    <font>
      <b/>
      <sz val="11"/>
      <color rgb="FF000000"/>
      <name val="Calibri"/>
      <family val="2"/>
    </font>
    <font>
      <b/>
      <sz val="11"/>
      <name val="Calibri"/>
      <family val="2"/>
      <scheme val="minor"/>
    </font>
    <font>
      <b/>
      <sz val="10"/>
      <name val="Calibri"/>
      <family val="2"/>
      <scheme val="minor"/>
    </font>
    <font>
      <sz val="11"/>
      <name val="Calibri"/>
      <family val="2"/>
      <scheme val="minor"/>
    </font>
    <font>
      <sz val="12"/>
      <color theme="1"/>
      <name val="Arial"/>
      <family val="2"/>
    </font>
    <font>
      <sz val="12"/>
      <color indexed="9"/>
      <name val="Arial"/>
      <family val="2"/>
    </font>
    <font>
      <b/>
      <sz val="12"/>
      <color theme="1"/>
      <name val="Arial"/>
      <family val="2"/>
    </font>
    <font>
      <b/>
      <sz val="10"/>
      <color theme="0"/>
      <name val="Arial"/>
      <family val="2"/>
    </font>
    <font>
      <sz val="11"/>
      <color theme="0"/>
      <name val="Calibri"/>
      <family val="2"/>
    </font>
    <font>
      <b/>
      <sz val="16"/>
      <name val="Calibri"/>
      <family val="2"/>
    </font>
    <font>
      <i/>
      <sz val="9"/>
      <name val="Calibri"/>
      <family val="2"/>
    </font>
    <font>
      <b/>
      <sz val="14"/>
      <name val="Calibri"/>
      <family val="2"/>
    </font>
    <font>
      <b/>
      <sz val="11"/>
      <name val="Calibri"/>
      <family val="2"/>
    </font>
    <font>
      <b/>
      <sz val="20"/>
      <name val="Arial"/>
      <family val="2"/>
    </font>
    <font>
      <sz val="10"/>
      <color rgb="FFFF0000"/>
      <name val="Arial"/>
      <family val="2"/>
    </font>
  </fonts>
  <fills count="21">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249977111117893"/>
        <bgColor indexed="64"/>
      </patternFill>
    </fill>
    <fill>
      <patternFill patternType="solid">
        <fgColor indexed="50"/>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002060"/>
        <bgColor indexed="64"/>
      </patternFill>
    </fill>
    <fill>
      <patternFill patternType="solid">
        <fgColor theme="9" tint="0.59999389629810485"/>
        <bgColor indexed="64"/>
      </patternFill>
    </fill>
    <fill>
      <patternFill patternType="solid">
        <fgColor rgb="FF000000"/>
        <bgColor indexed="64"/>
      </patternFill>
    </fill>
    <fill>
      <patternFill patternType="solid">
        <fgColor rgb="FFFFFFFF"/>
        <bgColor indexed="64"/>
      </patternFill>
    </fill>
    <fill>
      <patternFill patternType="solid">
        <fgColor rgb="FF66FF66"/>
        <bgColor indexed="64"/>
      </patternFill>
    </fill>
    <fill>
      <patternFill patternType="solid">
        <fgColor rgb="FFF2F2F2"/>
        <bgColor indexed="64"/>
      </patternFill>
    </fill>
    <fill>
      <patternFill patternType="solid">
        <fgColor rgb="FFF4B083"/>
        <bgColor indexed="64"/>
      </patternFill>
    </fill>
    <fill>
      <patternFill patternType="solid">
        <fgColor theme="1"/>
        <bgColor indexed="64"/>
      </patternFill>
    </fill>
    <fill>
      <patternFill patternType="solid">
        <fgColor theme="6" tint="0.39997558519241921"/>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medium">
        <color auto="1"/>
      </right>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medium">
        <color auto="1"/>
      </bottom>
      <diagonal/>
    </border>
    <border>
      <left/>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medium">
        <color auto="1"/>
      </top>
      <bottom/>
      <diagonal/>
    </border>
    <border>
      <left style="thin">
        <color auto="1"/>
      </left>
      <right/>
      <top/>
      <bottom/>
      <diagonal/>
    </border>
    <border>
      <left style="thin">
        <color indexed="64"/>
      </left>
      <right/>
      <top/>
      <bottom style="medium">
        <color auto="1"/>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s>
  <cellStyleXfs count="8">
    <xf numFmtId="0" fontId="0" fillId="0" borderId="0"/>
    <xf numFmtId="9" fontId="1" fillId="0" borderId="0" applyFont="0" applyFill="0" applyBorder="0" applyAlignment="0" applyProtection="0"/>
    <xf numFmtId="0" fontId="9" fillId="0" borderId="0"/>
    <xf numFmtId="0" fontId="14" fillId="0" borderId="0"/>
    <xf numFmtId="0" fontId="1" fillId="0" borderId="0" applyFill="0"/>
    <xf numFmtId="0" fontId="17" fillId="0" borderId="0" applyFill="0"/>
    <xf numFmtId="0" fontId="1" fillId="0" borderId="0"/>
    <xf numFmtId="0" fontId="1" fillId="0" borderId="0" applyFill="0"/>
  </cellStyleXfs>
  <cellXfs count="268">
    <xf numFmtId="0" fontId="0" fillId="0" borderId="0" xfId="0"/>
    <xf numFmtId="0" fontId="2" fillId="0" borderId="1" xfId="0" applyFont="1" applyBorder="1" applyAlignment="1">
      <alignment horizontal="center"/>
    </xf>
    <xf numFmtId="0" fontId="3" fillId="0" borderId="0" xfId="0" applyFont="1"/>
    <xf numFmtId="0" fontId="4" fillId="0" borderId="0" xfId="0" applyFont="1"/>
    <xf numFmtId="0" fontId="4" fillId="0" borderId="0" xfId="0" applyFont="1" applyAlignment="1">
      <alignment horizontal="center"/>
    </xf>
    <xf numFmtId="0" fontId="5" fillId="0" borderId="0" xfId="0" applyFont="1" applyAlignment="1">
      <alignment horizontal="center"/>
    </xf>
    <xf numFmtId="0" fontId="5" fillId="0" borderId="0" xfId="0" applyFont="1"/>
    <xf numFmtId="0" fontId="1" fillId="0" borderId="0" xfId="0" applyFont="1"/>
    <xf numFmtId="0" fontId="1" fillId="0" borderId="0" xfId="0" applyFont="1" applyAlignment="1">
      <alignment horizontal="left" indent="7"/>
    </xf>
    <xf numFmtId="0" fontId="6" fillId="5" borderId="10" xfId="0" applyFont="1" applyFill="1" applyBorder="1" applyAlignment="1">
      <alignment horizontal="center" vertical="top" shrinkToFit="1"/>
    </xf>
    <xf numFmtId="0" fontId="6" fillId="5" borderId="0" xfId="0" applyFont="1" applyFill="1" applyAlignment="1">
      <alignment horizontal="center" vertical="top" shrinkToFit="1"/>
    </xf>
    <xf numFmtId="0" fontId="6" fillId="5" borderId="15" xfId="0" applyFont="1" applyFill="1" applyBorder="1" applyAlignment="1">
      <alignment horizontal="center" vertical="top" shrinkToFit="1"/>
    </xf>
    <xf numFmtId="0" fontId="6" fillId="5" borderId="16" xfId="0" applyFont="1" applyFill="1" applyBorder="1" applyAlignment="1">
      <alignment horizontal="center" vertical="top" shrinkToFit="1"/>
    </xf>
    <xf numFmtId="0" fontId="6" fillId="0" borderId="0" xfId="0" applyFont="1" applyAlignment="1">
      <alignment horizontal="center" vertical="top" wrapText="1" shrinkToFit="1"/>
    </xf>
    <xf numFmtId="0" fontId="4" fillId="0" borderId="0" xfId="0" applyFont="1" applyAlignment="1">
      <alignment horizontal="left"/>
    </xf>
    <xf numFmtId="0" fontId="2" fillId="0" borderId="0" xfId="0" applyFont="1"/>
    <xf numFmtId="0" fontId="2" fillId="0" borderId="0" xfId="0" applyFont="1" applyAlignment="1">
      <alignment horizontal="center"/>
    </xf>
    <xf numFmtId="0" fontId="1" fillId="0" borderId="0" xfId="0" applyFont="1" applyAlignment="1">
      <alignment horizontal="left" wrapText="1" indent="1"/>
    </xf>
    <xf numFmtId="0" fontId="1" fillId="0" borderId="0" xfId="0" applyFont="1" applyAlignment="1">
      <alignment horizontal="left" wrapText="1" indent="3"/>
    </xf>
    <xf numFmtId="0" fontId="23" fillId="0" borderId="8" xfId="0" applyFont="1" applyBorder="1" applyAlignment="1">
      <alignment vertical="center" wrapText="1"/>
    </xf>
    <xf numFmtId="0" fontId="22" fillId="0" borderId="0" xfId="0" applyFont="1" applyAlignment="1">
      <alignment horizontal="center" vertical="center" wrapText="1"/>
    </xf>
    <xf numFmtId="0" fontId="23" fillId="0" borderId="0" xfId="0" applyFont="1" applyAlignment="1">
      <alignment vertical="center" wrapText="1"/>
    </xf>
    <xf numFmtId="0" fontId="1" fillId="0" borderId="0" xfId="0" applyFont="1" applyAlignment="1">
      <alignment vertical="center" wrapText="1"/>
    </xf>
    <xf numFmtId="0" fontId="1" fillId="0" borderId="0" xfId="0" applyFont="1" applyAlignment="1">
      <alignment wrapText="1"/>
    </xf>
    <xf numFmtId="0" fontId="25" fillId="0" borderId="0" xfId="0" applyFont="1" applyAlignment="1">
      <alignment vertical="center"/>
    </xf>
    <xf numFmtId="0" fontId="25" fillId="15" borderId="2" xfId="0" applyFont="1" applyFill="1" applyBorder="1" applyAlignment="1">
      <alignment horizontal="center" vertical="center"/>
    </xf>
    <xf numFmtId="0" fontId="25" fillId="15" borderId="8" xfId="0" applyFont="1" applyFill="1" applyBorder="1" applyAlignment="1">
      <alignment horizontal="center" vertical="center"/>
    </xf>
    <xf numFmtId="0" fontId="25" fillId="15"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3" borderId="8" xfId="0" applyFont="1" applyFill="1" applyBorder="1" applyAlignment="1">
      <alignment horizontal="center" vertical="center"/>
    </xf>
    <xf numFmtId="0" fontId="25" fillId="16" borderId="8" xfId="0" applyFont="1" applyFill="1" applyBorder="1" applyAlignment="1">
      <alignment horizontal="center" vertical="center"/>
    </xf>
    <xf numFmtId="0" fontId="25" fillId="17" borderId="2" xfId="0" applyFont="1" applyFill="1" applyBorder="1" applyAlignment="1">
      <alignment horizontal="center" vertical="center"/>
    </xf>
    <xf numFmtId="0" fontId="25" fillId="17" borderId="6" xfId="0" applyFont="1" applyFill="1" applyBorder="1" applyAlignment="1">
      <alignment horizontal="center" vertical="center"/>
    </xf>
    <xf numFmtId="0" fontId="25" fillId="17" borderId="6" xfId="0" applyFont="1" applyFill="1" applyBorder="1" applyAlignment="1">
      <alignment horizontal="center" vertical="center" wrapText="1"/>
    </xf>
    <xf numFmtId="0" fontId="25" fillId="0" borderId="8" xfId="0" applyFont="1" applyBorder="1" applyAlignment="1">
      <alignment horizontal="center" vertical="center" wrapText="1"/>
    </xf>
    <xf numFmtId="0" fontId="25" fillId="18" borderId="8" xfId="0" applyFont="1" applyFill="1" applyBorder="1" applyAlignment="1">
      <alignment horizontal="center" vertical="center"/>
    </xf>
    <xf numFmtId="0" fontId="25" fillId="18" borderId="8" xfId="0" applyFont="1" applyFill="1" applyBorder="1" applyAlignment="1">
      <alignment horizontal="center" vertical="center" wrapText="1"/>
    </xf>
    <xf numFmtId="0" fontId="23" fillId="18" borderId="8" xfId="0" applyFont="1" applyFill="1" applyBorder="1" applyAlignment="1">
      <alignment vertical="center" wrapText="1"/>
    </xf>
    <xf numFmtId="0" fontId="25" fillId="0" borderId="8" xfId="0" applyFont="1" applyBorder="1" applyAlignment="1">
      <alignment horizontal="center" vertical="center"/>
    </xf>
    <xf numFmtId="0" fontId="21" fillId="0" borderId="0" xfId="0" applyFont="1" applyAlignment="1">
      <alignment horizontal="justify" vertical="center"/>
    </xf>
    <xf numFmtId="0" fontId="10" fillId="0" borderId="0" xfId="0" applyFont="1" applyAlignment="1">
      <alignment horizontal="center" vertical="top" wrapText="1" shrinkToFit="1"/>
    </xf>
    <xf numFmtId="0" fontId="10" fillId="0" borderId="0" xfId="0" applyFont="1"/>
    <xf numFmtId="0" fontId="10" fillId="0" borderId="12" xfId="0" applyFont="1" applyBorder="1" applyAlignment="1">
      <alignment vertical="top" wrapText="1" shrinkToFit="1"/>
    </xf>
    <xf numFmtId="0" fontId="10" fillId="0" borderId="13" xfId="0" applyFont="1" applyBorder="1" applyAlignment="1">
      <alignment vertical="top" shrinkToFit="1"/>
    </xf>
    <xf numFmtId="0" fontId="29" fillId="0" borderId="13" xfId="0" applyFont="1" applyBorder="1" applyAlignment="1">
      <alignment vertical="top" shrinkToFit="1"/>
    </xf>
    <xf numFmtId="0" fontId="30" fillId="0" borderId="14" xfId="0" applyFont="1" applyBorder="1" applyAlignment="1">
      <alignment vertical="top" shrinkToFit="1"/>
    </xf>
    <xf numFmtId="0" fontId="10" fillId="0" borderId="13" xfId="0" applyFont="1" applyBorder="1" applyAlignment="1">
      <alignment vertical="top" wrapText="1" shrinkToFit="1"/>
    </xf>
    <xf numFmtId="0" fontId="10" fillId="0" borderId="16" xfId="0" applyFont="1" applyBorder="1" applyAlignment="1">
      <alignment vertical="top" wrapText="1"/>
    </xf>
    <xf numFmtId="0" fontId="10" fillId="0" borderId="0" xfId="0" applyFont="1" applyAlignment="1">
      <alignment vertical="top" shrinkToFit="1"/>
    </xf>
    <xf numFmtId="0" fontId="10" fillId="0" borderId="12" xfId="0" applyFont="1" applyBorder="1" applyAlignment="1">
      <alignment vertical="top" shrinkToFit="1"/>
    </xf>
    <xf numFmtId="0" fontId="6" fillId="0" borderId="13" xfId="0" applyFont="1" applyBorder="1" applyAlignment="1">
      <alignment vertical="top" shrinkToFit="1"/>
    </xf>
    <xf numFmtId="0" fontId="10" fillId="0" borderId="30" xfId="0" applyFont="1" applyBorder="1" applyAlignment="1">
      <alignment horizontal="left" vertical="top" wrapText="1"/>
    </xf>
    <xf numFmtId="0" fontId="10" fillId="0" borderId="26" xfId="0" applyFont="1" applyBorder="1" applyAlignment="1">
      <alignment vertical="top" shrinkToFit="1"/>
    </xf>
    <xf numFmtId="0" fontId="10" fillId="0" borderId="25" xfId="0" applyFont="1" applyBorder="1" applyAlignment="1">
      <alignment horizontal="left" wrapText="1"/>
    </xf>
    <xf numFmtId="0" fontId="30" fillId="0" borderId="10" xfId="0" applyFont="1" applyBorder="1" applyAlignment="1">
      <alignment vertical="top" shrinkToFit="1"/>
    </xf>
    <xf numFmtId="0" fontId="10" fillId="0" borderId="33" xfId="0" applyFont="1" applyBorder="1" applyAlignment="1">
      <alignment vertical="top" shrinkToFit="1"/>
    </xf>
    <xf numFmtId="0" fontId="10" fillId="0" borderId="16" xfId="0" applyFont="1" applyBorder="1" applyAlignment="1">
      <alignment horizontal="left" vertical="top"/>
    </xf>
    <xf numFmtId="0" fontId="30" fillId="0" borderId="0" xfId="0" applyFont="1" applyAlignment="1">
      <alignment vertical="top" shrinkToFit="1"/>
    </xf>
    <xf numFmtId="0" fontId="10" fillId="0" borderId="0" xfId="0" applyFont="1" applyAlignment="1">
      <alignment vertical="top"/>
    </xf>
    <xf numFmtId="0" fontId="29" fillId="0" borderId="24" xfId="0" applyFont="1" applyBorder="1" applyAlignment="1">
      <alignment horizontal="left" vertical="top" wrapText="1" shrinkToFit="1"/>
    </xf>
    <xf numFmtId="0" fontId="10" fillId="0" borderId="25" xfId="0" applyFont="1" applyBorder="1" applyAlignment="1">
      <alignment horizontal="left" vertical="top" wrapText="1"/>
    </xf>
    <xf numFmtId="0" fontId="29" fillId="0" borderId="29" xfId="0" applyFont="1" applyBorder="1" applyAlignment="1">
      <alignment horizontal="left" vertical="top" wrapText="1" shrinkToFit="1"/>
    </xf>
    <xf numFmtId="0" fontId="22" fillId="14" borderId="7" xfId="0" applyFont="1" applyFill="1" applyBorder="1" applyAlignment="1">
      <alignment horizontal="center" vertical="center" wrapText="1"/>
    </xf>
    <xf numFmtId="0" fontId="22" fillId="14" borderId="17" xfId="0" applyFont="1" applyFill="1" applyBorder="1" applyAlignment="1">
      <alignment horizontal="center" vertical="center" wrapText="1"/>
    </xf>
    <xf numFmtId="0" fontId="23" fillId="0" borderId="1" xfId="0" applyFont="1" applyBorder="1" applyAlignment="1">
      <alignment vertical="center" wrapText="1"/>
    </xf>
    <xf numFmtId="0" fontId="32" fillId="19" borderId="1" xfId="0" applyFont="1" applyFill="1" applyBorder="1" applyAlignment="1">
      <alignment horizontal="center" vertical="center"/>
    </xf>
    <xf numFmtId="0" fontId="32" fillId="19"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32" fillId="19" borderId="1" xfId="0" applyFont="1" applyFill="1" applyBorder="1" applyAlignment="1">
      <alignment vertical="center"/>
    </xf>
    <xf numFmtId="0" fontId="33" fillId="19" borderId="1" xfId="0" applyFont="1" applyFill="1" applyBorder="1" applyAlignment="1">
      <alignment vertical="center" wrapText="1"/>
    </xf>
    <xf numFmtId="2" fontId="25" fillId="3" borderId="10" xfId="0" applyNumberFormat="1" applyFont="1" applyFill="1" applyBorder="1" applyAlignment="1">
      <alignment horizontal="center" vertical="center" wrapText="1"/>
    </xf>
    <xf numFmtId="49" fontId="25" fillId="2" borderId="10" xfId="0" applyNumberFormat="1" applyFont="1" applyFill="1" applyBorder="1" applyAlignment="1">
      <alignment horizontal="center" vertical="center"/>
    </xf>
    <xf numFmtId="0" fontId="29" fillId="0" borderId="15" xfId="0" applyFont="1" applyBorder="1" applyAlignment="1">
      <alignment horizontal="left" vertical="top" wrapText="1" shrinkToFit="1"/>
    </xf>
    <xf numFmtId="49" fontId="25" fillId="16" borderId="10" xfId="0" applyNumberFormat="1" applyFont="1" applyFill="1" applyBorder="1" applyAlignment="1">
      <alignment horizontal="center" vertical="center"/>
    </xf>
    <xf numFmtId="0" fontId="10" fillId="0" borderId="20" xfId="0" applyFont="1" applyBorder="1" applyAlignment="1">
      <alignment vertical="top" wrapText="1" shrinkToFit="1"/>
    </xf>
    <xf numFmtId="0" fontId="10" fillId="0" borderId="9" xfId="0" applyFont="1" applyBorder="1" applyAlignment="1">
      <alignment vertical="top" shrinkToFit="1"/>
    </xf>
    <xf numFmtId="0" fontId="10" fillId="0" borderId="7" xfId="0" applyFont="1" applyBorder="1" applyAlignment="1">
      <alignment vertical="top" shrinkToFit="1"/>
    </xf>
    <xf numFmtId="9" fontId="29" fillId="0" borderId="24" xfId="0" applyNumberFormat="1" applyFont="1" applyBorder="1" applyAlignment="1">
      <alignment horizontal="center" vertical="top" shrinkToFit="1"/>
    </xf>
    <xf numFmtId="9" fontId="10" fillId="0" borderId="15" xfId="0" applyNumberFormat="1" applyFont="1" applyBorder="1" applyAlignment="1">
      <alignment horizontal="center" vertical="top"/>
    </xf>
    <xf numFmtId="0" fontId="1" fillId="0" borderId="0" xfId="6"/>
    <xf numFmtId="0" fontId="1" fillId="0" borderId="0" xfId="7"/>
    <xf numFmtId="0" fontId="1" fillId="0" borderId="0" xfId="7" applyFill="1"/>
    <xf numFmtId="0" fontId="1" fillId="0" borderId="0" xfId="7" applyAlignment="1">
      <alignment vertical="top"/>
    </xf>
    <xf numFmtId="0" fontId="1" fillId="0" borderId="0" xfId="7" applyFill="1" applyAlignment="1">
      <alignment vertical="top"/>
    </xf>
    <xf numFmtId="0" fontId="1" fillId="7" borderId="0" xfId="7" applyFill="1" applyAlignment="1">
      <alignment horizontal="center" vertical="center" textRotation="90"/>
    </xf>
    <xf numFmtId="0" fontId="1" fillId="0" borderId="0" xfId="7" applyFill="1" applyAlignment="1">
      <alignment horizontal="center" vertical="center" textRotation="90"/>
    </xf>
    <xf numFmtId="0" fontId="1" fillId="10" borderId="0" xfId="7" applyFill="1" applyAlignment="1">
      <alignment horizontal="center" vertical="top" wrapText="1"/>
    </xf>
    <xf numFmtId="0" fontId="1" fillId="0" borderId="0" xfId="7" applyAlignment="1">
      <alignment vertical="top" wrapText="1"/>
    </xf>
    <xf numFmtId="0" fontId="18" fillId="0" borderId="0" xfId="7" applyFont="1" applyAlignment="1">
      <alignment horizontal="center" vertical="top" wrapText="1"/>
    </xf>
    <xf numFmtId="0" fontId="1" fillId="0" borderId="0" xfId="7" applyAlignment="1">
      <alignment horizontal="center" vertical="top" wrapText="1"/>
    </xf>
    <xf numFmtId="0" fontId="1" fillId="0" borderId="0" xfId="7" applyFill="1" applyAlignment="1">
      <alignment horizontal="center" vertical="top" wrapText="1"/>
    </xf>
    <xf numFmtId="0" fontId="1" fillId="9" borderId="0" xfId="7" applyFill="1" applyAlignment="1">
      <alignment horizontal="center" vertical="center"/>
    </xf>
    <xf numFmtId="0" fontId="19" fillId="0" borderId="0" xfId="7" applyFont="1" applyAlignment="1">
      <alignment horizontal="right" vertical="center"/>
    </xf>
    <xf numFmtId="0" fontId="1" fillId="0" borderId="0" xfId="7" applyAlignment="1">
      <alignment vertical="center"/>
    </xf>
    <xf numFmtId="0" fontId="7" fillId="11" borderId="0" xfId="7" applyFont="1" applyFill="1" applyAlignment="1">
      <alignment vertical="center" textRotation="90"/>
    </xf>
    <xf numFmtId="0" fontId="7" fillId="12" borderId="0" xfId="7" applyFont="1" applyFill="1" applyAlignment="1">
      <alignment horizontal="center" vertical="center" textRotation="90"/>
    </xf>
    <xf numFmtId="0" fontId="20" fillId="0" borderId="0" xfId="7" applyFont="1" applyAlignment="1">
      <alignment vertical="center"/>
    </xf>
    <xf numFmtId="0" fontId="1" fillId="0" borderId="0" xfId="7" applyAlignment="1">
      <alignment horizontal="left" vertical="center"/>
    </xf>
    <xf numFmtId="0" fontId="1" fillId="0" borderId="0" xfId="7" applyAlignment="1">
      <alignment horizontal="right" vertical="center"/>
    </xf>
    <xf numFmtId="0" fontId="1" fillId="0" borderId="0" xfId="7" applyAlignment="1">
      <alignment horizontal="right"/>
    </xf>
    <xf numFmtId="0" fontId="18" fillId="0" borderId="0" xfId="7" applyFont="1"/>
    <xf numFmtId="0" fontId="1" fillId="0" borderId="0" xfId="7" applyAlignment="1">
      <alignment wrapText="1"/>
    </xf>
    <xf numFmtId="0" fontId="1" fillId="0" borderId="0" xfId="7" applyAlignment="1">
      <alignment horizontal="center"/>
    </xf>
    <xf numFmtId="0" fontId="1" fillId="0" borderId="0" xfId="7" applyFill="1" applyAlignment="1">
      <alignment horizontal="center" vertical="top"/>
    </xf>
    <xf numFmtId="0" fontId="18" fillId="0" borderId="0" xfId="7" applyFont="1" applyAlignment="1">
      <alignment horizontal="center" vertical="center"/>
    </xf>
    <xf numFmtId="0" fontId="1" fillId="0" borderId="0" xfId="7" applyFill="1" applyAlignment="1">
      <alignment vertical="top" wrapText="1"/>
    </xf>
    <xf numFmtId="0" fontId="2" fillId="0" borderId="0" xfId="0" applyFont="1" applyAlignment="1">
      <alignment horizontal="left"/>
    </xf>
    <xf numFmtId="0" fontId="2" fillId="0" borderId="0" xfId="7" applyFont="1" applyAlignment="1">
      <alignment horizontal="center" vertical="top"/>
    </xf>
    <xf numFmtId="0" fontId="1" fillId="7" borderId="0" xfId="7" applyFill="1" applyAlignment="1">
      <alignment horizontal="center" vertical="center" textRotation="90"/>
    </xf>
    <xf numFmtId="0" fontId="1" fillId="8" borderId="0" xfId="7" applyFill="1" applyAlignment="1">
      <alignment horizontal="center" vertical="center" textRotation="90"/>
    </xf>
    <xf numFmtId="0" fontId="1" fillId="9" borderId="0" xfId="7" applyFill="1" applyAlignment="1">
      <alignment horizontal="center" vertical="top"/>
    </xf>
    <xf numFmtId="0" fontId="1" fillId="10" borderId="0" xfId="7" applyFill="1" applyAlignment="1">
      <alignment horizontal="center" vertical="top" wrapText="1"/>
    </xf>
    <xf numFmtId="0" fontId="18" fillId="0" borderId="0" xfId="7" applyFont="1" applyAlignment="1">
      <alignment horizontal="center" vertical="top" wrapText="1"/>
    </xf>
    <xf numFmtId="0" fontId="1" fillId="0" borderId="0" xfId="7" applyAlignment="1">
      <alignment horizontal="center" vertical="top" wrapText="1"/>
    </xf>
    <xf numFmtId="0" fontId="19" fillId="0" borderId="0" xfId="7" applyFont="1" applyAlignment="1">
      <alignment horizontal="center" vertical="center"/>
    </xf>
    <xf numFmtId="0" fontId="7" fillId="11" borderId="0" xfId="7" applyFont="1" applyFill="1" applyAlignment="1">
      <alignment horizontal="center" vertical="center" textRotation="90"/>
    </xf>
    <xf numFmtId="0" fontId="1" fillId="0" borderId="0" xfId="7" applyFill="1" applyAlignment="1">
      <alignment horizontal="center" vertical="top" wrapText="1"/>
    </xf>
    <xf numFmtId="0" fontId="18" fillId="9" borderId="0" xfId="7" applyFont="1" applyFill="1" applyAlignment="1">
      <alignment horizontal="center" vertical="top" wrapText="1"/>
    </xf>
    <xf numFmtId="0" fontId="1" fillId="7" borderId="0" xfId="7" applyFill="1" applyAlignment="1">
      <alignment horizontal="center" vertical="center"/>
    </xf>
    <xf numFmtId="0" fontId="7" fillId="12" borderId="0" xfId="7" applyFont="1" applyFill="1" applyAlignment="1">
      <alignment horizontal="center" vertical="center" textRotation="90"/>
    </xf>
    <xf numFmtId="0" fontId="1" fillId="0" borderId="0" xfId="7" applyAlignment="1">
      <alignment horizontal="center" wrapText="1"/>
    </xf>
    <xf numFmtId="0" fontId="1" fillId="0" borderId="0" xfId="7" applyAlignment="1">
      <alignment horizontal="center"/>
    </xf>
    <xf numFmtId="0" fontId="1" fillId="10" borderId="0" xfId="7" applyFill="1" applyAlignment="1">
      <alignment horizontal="center"/>
    </xf>
    <xf numFmtId="0" fontId="1" fillId="10" borderId="0" xfId="7" applyFill="1" applyAlignment="1">
      <alignment horizontal="center" vertical="top"/>
    </xf>
    <xf numFmtId="0" fontId="1" fillId="13" borderId="0" xfId="7" applyFill="1" applyAlignment="1">
      <alignment horizontal="center" vertical="center" textRotation="90"/>
    </xf>
    <xf numFmtId="0" fontId="18" fillId="0" borderId="0" xfId="7" applyFont="1" applyAlignment="1">
      <alignment horizontal="center"/>
    </xf>
    <xf numFmtId="0" fontId="1" fillId="9" borderId="0" xfId="7" applyFill="1" applyAlignment="1">
      <alignment horizontal="center"/>
    </xf>
    <xf numFmtId="0" fontId="1" fillId="13" borderId="0" xfId="7" applyFill="1" applyAlignment="1">
      <alignment horizontal="center" vertical="top" wrapText="1"/>
    </xf>
    <xf numFmtId="0" fontId="1" fillId="13" borderId="0" xfId="7" applyFill="1" applyAlignment="1">
      <alignment horizontal="center" vertical="top"/>
    </xf>
    <xf numFmtId="0" fontId="1" fillId="13" borderId="0" xfId="7" applyFill="1" applyAlignment="1">
      <alignment horizontal="center" vertical="center" wrapText="1"/>
    </xf>
    <xf numFmtId="0" fontId="2" fillId="4" borderId="39" xfId="0" applyFont="1" applyFill="1" applyBorder="1" applyAlignment="1">
      <alignment horizontal="center"/>
    </xf>
    <xf numFmtId="0" fontId="2" fillId="4" borderId="33" xfId="0" applyFont="1" applyFill="1" applyBorder="1" applyAlignment="1">
      <alignment horizontal="center"/>
    </xf>
    <xf numFmtId="0" fontId="23" fillId="0" borderId="0" xfId="0" applyFont="1" applyAlignment="1">
      <alignment vertical="center" wrapText="1"/>
    </xf>
    <xf numFmtId="0" fontId="2" fillId="0" borderId="1" xfId="0" applyFont="1" applyBorder="1" applyAlignment="1">
      <alignment horizontal="center"/>
    </xf>
    <xf numFmtId="0" fontId="32" fillId="19" borderId="1" xfId="0" applyFont="1" applyFill="1" applyBorder="1" applyAlignment="1">
      <alignment horizontal="center" vertical="center"/>
    </xf>
    <xf numFmtId="0" fontId="6" fillId="0" borderId="7" xfId="0" applyFont="1" applyBorder="1" applyAlignment="1">
      <alignment horizontal="center" vertical="top" wrapText="1" shrinkToFit="1"/>
    </xf>
    <xf numFmtId="0" fontId="6" fillId="0" borderId="9" xfId="0" applyFont="1" applyBorder="1" applyAlignment="1">
      <alignment horizontal="center" vertical="top" wrapText="1" shrinkToFit="1"/>
    </xf>
    <xf numFmtId="0" fontId="31" fillId="0" borderId="13" xfId="0" applyFont="1" applyBorder="1" applyAlignment="1">
      <alignment horizontal="center" vertical="top" wrapText="1" shrinkToFit="1"/>
    </xf>
    <xf numFmtId="0" fontId="31" fillId="0" borderId="11" xfId="0" applyFont="1" applyBorder="1" applyAlignment="1">
      <alignment horizontal="center" vertical="top" wrapText="1" shrinkToFit="1"/>
    </xf>
    <xf numFmtId="0" fontId="10" fillId="0" borderId="37" xfId="0" applyFont="1" applyBorder="1" applyAlignment="1">
      <alignment horizontal="center" vertical="center" shrinkToFit="1"/>
    </xf>
    <xf numFmtId="0" fontId="10" fillId="0" borderId="38" xfId="0" applyFont="1" applyBorder="1" applyAlignment="1">
      <alignment horizontal="center" vertical="center" shrinkToFit="1"/>
    </xf>
    <xf numFmtId="0" fontId="10" fillId="0" borderId="18" xfId="0" applyFont="1" applyBorder="1" applyAlignment="1">
      <alignment horizontal="left" vertical="top" wrapText="1" shrinkToFit="1"/>
    </xf>
    <xf numFmtId="0" fontId="10" fillId="0" borderId="20" xfId="0" applyFont="1" applyBorder="1" applyAlignment="1">
      <alignment horizontal="left" vertical="top" shrinkToFit="1"/>
    </xf>
    <xf numFmtId="0" fontId="10" fillId="0" borderId="7" xfId="0" applyFont="1" applyBorder="1" applyAlignment="1">
      <alignment horizontal="left" vertical="top" wrapText="1" shrinkToFit="1"/>
    </xf>
    <xf numFmtId="0" fontId="10" fillId="0" borderId="9" xfId="0" applyFont="1" applyBorder="1" applyAlignment="1">
      <alignment horizontal="left" vertical="top" wrapText="1" shrinkToFit="1"/>
    </xf>
    <xf numFmtId="0" fontId="6" fillId="0" borderId="12" xfId="0" applyFont="1" applyBorder="1" applyAlignment="1">
      <alignment horizontal="center" vertical="top" wrapText="1"/>
    </xf>
    <xf numFmtId="0" fontId="6" fillId="0" borderId="17" xfId="0" applyFont="1" applyBorder="1" applyAlignment="1">
      <alignment horizontal="center" vertical="top" wrapText="1"/>
    </xf>
    <xf numFmtId="0" fontId="6" fillId="0" borderId="9" xfId="0" applyFont="1" applyBorder="1" applyAlignment="1">
      <alignment horizontal="center" vertical="top" shrinkToFit="1"/>
    </xf>
    <xf numFmtId="0" fontId="6" fillId="0" borderId="10" xfId="0" applyFont="1" applyBorder="1" applyAlignment="1">
      <alignment horizontal="center" vertical="top" shrinkToFit="1"/>
    </xf>
    <xf numFmtId="9" fontId="29" fillId="0" borderId="18" xfId="0" applyNumberFormat="1" applyFont="1" applyBorder="1" applyAlignment="1">
      <alignment horizontal="center" vertical="top" wrapText="1" shrinkToFit="1"/>
    </xf>
    <xf numFmtId="0" fontId="29" fillId="0" borderId="20" xfId="0" applyFont="1" applyBorder="1" applyAlignment="1">
      <alignment horizontal="center" vertical="top" wrapText="1" shrinkToFit="1"/>
    </xf>
    <xf numFmtId="0" fontId="29" fillId="0" borderId="22" xfId="0" applyFont="1" applyBorder="1" applyAlignment="1">
      <alignment horizontal="center" vertical="top" wrapText="1" shrinkToFit="1"/>
    </xf>
    <xf numFmtId="0" fontId="10" fillId="0" borderId="19" xfId="0" applyFont="1" applyBorder="1" applyAlignment="1">
      <alignment horizontal="left" vertical="top" wrapText="1"/>
    </xf>
    <xf numFmtId="0" fontId="10" fillId="0" borderId="21" xfId="0" applyFont="1" applyBorder="1" applyAlignment="1">
      <alignment horizontal="left" vertical="top" wrapText="1"/>
    </xf>
    <xf numFmtId="0" fontId="10" fillId="0" borderId="23" xfId="0" applyFont="1" applyBorder="1" applyAlignment="1">
      <alignment horizontal="left" vertical="top" wrapText="1"/>
    </xf>
    <xf numFmtId="0" fontId="6" fillId="0" borderId="12" xfId="0" applyFont="1" applyBorder="1" applyAlignment="1">
      <alignment horizontal="center" vertical="center" wrapText="1"/>
    </xf>
    <xf numFmtId="0" fontId="6" fillId="0" borderId="17" xfId="0" applyFont="1" applyBorder="1" applyAlignment="1">
      <alignment horizontal="center" vertical="center" wrapText="1"/>
    </xf>
    <xf numFmtId="0" fontId="29" fillId="0" borderId="24" xfId="0" applyFont="1" applyBorder="1" applyAlignment="1">
      <alignment horizontal="left" vertical="top" wrapText="1" shrinkToFit="1"/>
    </xf>
    <xf numFmtId="0" fontId="10" fillId="0" borderId="25" xfId="0" applyFont="1" applyBorder="1" applyAlignment="1">
      <alignment horizontal="left" vertical="top" wrapText="1"/>
    </xf>
    <xf numFmtId="0" fontId="10" fillId="0" borderId="7" xfId="0" applyFont="1" applyBorder="1" applyAlignment="1">
      <alignment horizontal="center" vertical="center" wrapText="1" shrinkToFit="1"/>
    </xf>
    <xf numFmtId="0" fontId="10" fillId="0" borderId="13" xfId="0" applyFont="1" applyBorder="1" applyAlignment="1">
      <alignment horizontal="center" vertical="center" wrapText="1" shrinkToFit="1"/>
    </xf>
    <xf numFmtId="0" fontId="10" fillId="0" borderId="14" xfId="0" applyFont="1" applyBorder="1" applyAlignment="1">
      <alignment horizontal="center" vertical="center" wrapText="1" shrinkToFit="1"/>
    </xf>
    <xf numFmtId="0" fontId="10" fillId="0" borderId="12" xfId="0" applyFont="1" applyBorder="1" applyAlignment="1">
      <alignment horizontal="center" vertical="center" wrapText="1" shrinkToFit="1"/>
    </xf>
    <xf numFmtId="0" fontId="10" fillId="0" borderId="10" xfId="0" applyFont="1" applyBorder="1" applyAlignment="1">
      <alignment horizontal="left" vertical="top" wrapText="1" shrinkToFit="1"/>
    </xf>
    <xf numFmtId="0" fontId="6" fillId="0" borderId="10" xfId="0" applyFont="1" applyBorder="1" applyAlignment="1">
      <alignment horizontal="center" vertical="top" wrapText="1" shrinkToFit="1"/>
    </xf>
    <xf numFmtId="0" fontId="31" fillId="0" borderId="27" xfId="0" applyFont="1" applyBorder="1" applyAlignment="1">
      <alignment horizontal="center" vertical="top" wrapText="1" shrinkToFit="1"/>
    </xf>
    <xf numFmtId="0" fontId="31" fillId="0" borderId="28" xfId="0" applyFont="1" applyBorder="1" applyAlignment="1">
      <alignment horizontal="center" vertical="top" wrapText="1" shrinkToFit="1"/>
    </xf>
    <xf numFmtId="0" fontId="29" fillId="0" borderId="31" xfId="0" applyFont="1" applyBorder="1" applyAlignment="1">
      <alignment horizontal="left" vertical="top" wrapText="1" shrinkToFit="1"/>
    </xf>
    <xf numFmtId="0" fontId="10" fillId="0" borderId="32" xfId="0" applyFont="1" applyBorder="1" applyAlignment="1">
      <alignment horizontal="left" vertical="top" wrapText="1"/>
    </xf>
    <xf numFmtId="0" fontId="29" fillId="0" borderId="29" xfId="0" applyFont="1" applyBorder="1" applyAlignment="1">
      <alignment horizontal="left" vertical="top" wrapText="1" shrinkToFit="1"/>
    </xf>
    <xf numFmtId="0" fontId="29" fillId="0" borderId="20" xfId="0" applyFont="1" applyBorder="1" applyAlignment="1">
      <alignment horizontal="left" vertical="top" wrapText="1" shrinkToFit="1"/>
    </xf>
    <xf numFmtId="0" fontId="10" fillId="0" borderId="30" xfId="0" applyFont="1" applyBorder="1" applyAlignment="1">
      <alignment horizontal="left" vertical="top" wrapText="1"/>
    </xf>
    <xf numFmtId="0" fontId="29" fillId="0" borderId="13" xfId="0" applyFont="1" applyBorder="1" applyAlignment="1">
      <alignment horizontal="left" vertical="top" wrapText="1" shrinkToFit="1"/>
    </xf>
    <xf numFmtId="0" fontId="8" fillId="0" borderId="0" xfId="0" applyFont="1" applyAlignment="1">
      <alignment horizontal="center"/>
    </xf>
    <xf numFmtId="0" fontId="22" fillId="14" borderId="0" xfId="0" applyFont="1" applyFill="1" applyAlignment="1">
      <alignment horizontal="center" vertical="center" wrapText="1"/>
    </xf>
    <xf numFmtId="0" fontId="22" fillId="14" borderId="34" xfId="0" applyFont="1" applyFill="1" applyBorder="1" applyAlignment="1">
      <alignment horizontal="center" vertical="center" wrapText="1"/>
    </xf>
    <xf numFmtId="0" fontId="22" fillId="14" borderId="0" xfId="0" applyFont="1" applyFill="1" applyAlignment="1">
      <alignment horizontal="center" vertical="center"/>
    </xf>
    <xf numFmtId="0" fontId="2" fillId="0" borderId="0" xfId="0" applyFont="1" applyAlignment="1">
      <alignment horizontal="center" textRotation="90" wrapText="1"/>
    </xf>
    <xf numFmtId="0" fontId="2" fillId="0" borderId="0" xfId="0" applyFont="1" applyAlignment="1">
      <alignment horizontal="center"/>
    </xf>
    <xf numFmtId="0" fontId="2" fillId="0" borderId="0" xfId="0" applyFont="1" applyAlignment="1">
      <alignment horizontal="center" wrapText="1"/>
    </xf>
    <xf numFmtId="0" fontId="11" fillId="0" borderId="0" xfId="0" applyFont="1" applyAlignment="1" applyProtection="1">
      <alignment horizontal="center" wrapText="1"/>
      <protection locked="0"/>
    </xf>
    <xf numFmtId="0" fontId="0" fillId="0" borderId="0" xfId="0" applyProtection="1">
      <protection locked="0"/>
    </xf>
    <xf numFmtId="0" fontId="11" fillId="0" borderId="0" xfId="0" applyFont="1" applyAlignment="1" applyProtection="1">
      <alignment wrapText="1"/>
      <protection locked="0"/>
    </xf>
    <xf numFmtId="0" fontId="11" fillId="0" borderId="0" xfId="0" applyFont="1" applyAlignment="1" applyProtection="1">
      <alignment horizontal="left" wrapText="1"/>
      <protection locked="0"/>
    </xf>
    <xf numFmtId="0" fontId="11" fillId="0" borderId="0" xfId="0" applyFont="1" applyProtection="1">
      <protection locked="0"/>
    </xf>
    <xf numFmtId="0" fontId="11" fillId="0" borderId="0" xfId="0" applyFont="1" applyProtection="1">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protection locked="0"/>
    </xf>
    <xf numFmtId="0" fontId="35" fillId="0" borderId="0" xfId="0" applyFont="1" applyAlignment="1" applyProtection="1">
      <alignment vertical="center" wrapText="1"/>
      <protection locked="0"/>
    </xf>
    <xf numFmtId="1" fontId="11" fillId="0" borderId="0" xfId="0" applyNumberFormat="1" applyFont="1" applyAlignment="1" applyProtection="1">
      <alignment vertical="center"/>
      <protection locked="0"/>
    </xf>
    <xf numFmtId="2" fontId="11" fillId="0" borderId="0" xfId="0" applyNumberFormat="1" applyFont="1" applyAlignment="1" applyProtection="1">
      <alignment horizontal="center" vertical="center"/>
      <protection locked="0"/>
    </xf>
    <xf numFmtId="0" fontId="11" fillId="0" borderId="0" xfId="0" applyFont="1" applyAlignment="1" applyProtection="1">
      <alignment horizontal="center"/>
      <protection locked="0"/>
    </xf>
    <xf numFmtId="0" fontId="36" fillId="0" borderId="0" xfId="0" applyFont="1" applyAlignment="1" applyProtection="1">
      <alignment horizontal="center" vertical="center"/>
      <protection locked="0"/>
    </xf>
    <xf numFmtId="0" fontId="18" fillId="0" borderId="0" xfId="0" applyFont="1" applyProtection="1">
      <protection locked="0"/>
    </xf>
    <xf numFmtId="0" fontId="37" fillId="0" borderId="0" xfId="0" applyFont="1" applyAlignment="1" applyProtection="1">
      <alignment vertical="center"/>
      <protection locked="0"/>
    </xf>
    <xf numFmtId="0" fontId="36" fillId="0" borderId="0" xfId="0" applyFont="1" applyAlignment="1" applyProtection="1">
      <alignment horizontal="left" vertical="center"/>
      <protection locked="0"/>
    </xf>
    <xf numFmtId="0" fontId="37" fillId="0" borderId="35" xfId="0" applyFont="1" applyBorder="1" applyAlignment="1" applyProtection="1">
      <alignment vertical="center" wrapText="1"/>
      <protection locked="0"/>
    </xf>
    <xf numFmtId="0" fontId="37" fillId="0" borderId="43" xfId="0" applyFont="1" applyBorder="1" applyAlignment="1" applyProtection="1">
      <alignment vertical="center" wrapText="1"/>
      <protection locked="0"/>
    </xf>
    <xf numFmtId="0" fontId="37" fillId="0" borderId="44" xfId="0" applyFont="1" applyBorder="1" applyAlignment="1" applyProtection="1">
      <alignment vertical="center" wrapText="1"/>
      <protection locked="0"/>
    </xf>
    <xf numFmtId="0" fontId="37" fillId="0" borderId="45" xfId="0" applyFont="1" applyBorder="1" applyAlignment="1" applyProtection="1">
      <alignment vertical="center" wrapText="1"/>
      <protection locked="0"/>
    </xf>
    <xf numFmtId="0" fontId="11" fillId="0" borderId="5" xfId="0" applyFont="1" applyBorder="1" applyAlignment="1" applyProtection="1">
      <alignment wrapText="1"/>
      <protection locked="0"/>
    </xf>
    <xf numFmtId="0" fontId="37" fillId="0" borderId="38" xfId="0" applyFont="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7" fillId="0" borderId="46" xfId="0" applyFont="1" applyBorder="1" applyAlignment="1" applyProtection="1">
      <alignment vertical="center" wrapText="1"/>
      <protection locked="0"/>
    </xf>
    <xf numFmtId="0" fontId="37" fillId="0" borderId="35" xfId="0" applyFont="1" applyBorder="1" applyAlignment="1" applyProtection="1">
      <alignment horizontal="left" vertical="center"/>
      <protection locked="0"/>
    </xf>
    <xf numFmtId="0" fontId="37" fillId="0" borderId="4" xfId="0" applyFont="1" applyBorder="1" applyAlignment="1" applyProtection="1">
      <alignment vertical="center" wrapText="1"/>
      <protection locked="0"/>
    </xf>
    <xf numFmtId="0" fontId="37" fillId="0" borderId="47" xfId="0" applyFont="1" applyBorder="1" applyAlignment="1" applyProtection="1">
      <alignment vertical="center" wrapText="1"/>
      <protection locked="0"/>
    </xf>
    <xf numFmtId="0" fontId="37" fillId="0" borderId="48" xfId="0" applyFont="1" applyBorder="1" applyAlignment="1" applyProtection="1">
      <alignment vertical="center" wrapText="1"/>
      <protection locked="0"/>
    </xf>
    <xf numFmtId="0" fontId="38" fillId="0" borderId="0" xfId="0" applyFont="1" applyProtection="1">
      <protection locked="0"/>
    </xf>
    <xf numFmtId="0" fontId="38" fillId="0" borderId="0" xfId="0" applyFont="1" applyProtection="1">
      <protection locked="0"/>
    </xf>
    <xf numFmtId="0" fontId="38" fillId="0" borderId="5" xfId="0" applyFont="1" applyBorder="1" applyProtection="1">
      <protection locked="0"/>
    </xf>
    <xf numFmtId="0" fontId="37" fillId="0" borderId="0" xfId="0" applyFont="1" applyAlignment="1" applyProtection="1">
      <alignment horizontal="left" vertical="center"/>
      <protection locked="0"/>
    </xf>
    <xf numFmtId="0" fontId="21" fillId="0" borderId="0" xfId="0" applyFont="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15" fillId="8" borderId="13" xfId="0" applyFont="1" applyFill="1" applyBorder="1" applyAlignment="1" applyProtection="1">
      <alignment horizontal="center" wrapText="1"/>
      <protection locked="0"/>
    </xf>
    <xf numFmtId="0" fontId="15" fillId="8" borderId="0" xfId="0" applyFont="1" applyFill="1" applyAlignment="1" applyProtection="1">
      <alignment horizontal="center"/>
      <protection locked="0"/>
    </xf>
    <xf numFmtId="0" fontId="11" fillId="0" borderId="26" xfId="0" applyFont="1" applyBorder="1" applyProtection="1">
      <protection locked="0"/>
    </xf>
    <xf numFmtId="0" fontId="11" fillId="20" borderId="26" xfId="0" applyFont="1" applyFill="1" applyBorder="1" applyAlignment="1" applyProtection="1">
      <alignment horizontal="center"/>
      <protection locked="0"/>
    </xf>
    <xf numFmtId="0" fontId="11" fillId="0" borderId="17" xfId="0" applyFont="1" applyBorder="1" applyProtection="1">
      <protection locked="0"/>
    </xf>
    <xf numFmtId="0" fontId="26" fillId="0" borderId="4" xfId="0" applyFont="1" applyBorder="1" applyAlignment="1" applyProtection="1">
      <alignment horizontal="center" vertical="center" wrapText="1"/>
      <protection locked="0"/>
    </xf>
    <xf numFmtId="0" fontId="26" fillId="0" borderId="1" xfId="0" applyFont="1" applyBorder="1" applyAlignment="1" applyProtection="1">
      <alignment horizontal="center" vertical="center"/>
      <protection locked="0"/>
    </xf>
    <xf numFmtId="0" fontId="26" fillId="0" borderId="1"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0" fontId="26" fillId="8" borderId="1" xfId="0" applyFont="1" applyFill="1" applyBorder="1" applyAlignment="1" applyProtection="1">
      <alignment horizontal="center" vertical="center" textRotation="90" wrapText="1"/>
      <protection locked="0"/>
    </xf>
    <xf numFmtId="0" fontId="26" fillId="8" borderId="1" xfId="0" applyFont="1" applyFill="1" applyBorder="1" applyAlignment="1" applyProtection="1">
      <alignment horizontal="center" vertical="center" wrapText="1"/>
      <protection locked="0"/>
    </xf>
    <xf numFmtId="0" fontId="26" fillId="20" borderId="1" xfId="0" applyFont="1" applyFill="1" applyBorder="1" applyAlignment="1" applyProtection="1">
      <alignment horizontal="center" vertical="center" wrapText="1"/>
      <protection locked="0"/>
    </xf>
    <xf numFmtId="0" fontId="26" fillId="20" borderId="42" xfId="0" applyFont="1" applyFill="1" applyBorder="1" applyAlignment="1" applyProtection="1">
      <alignment horizontal="center" vertical="center" textRotation="90" wrapText="1"/>
      <protection locked="0"/>
    </xf>
    <xf numFmtId="0" fontId="26" fillId="20" borderId="40" xfId="0" applyFont="1" applyFill="1" applyBorder="1" applyAlignment="1" applyProtection="1">
      <alignment horizontal="center" vertical="center" textRotation="90" wrapText="1"/>
      <protection locked="0"/>
    </xf>
    <xf numFmtId="0" fontId="26" fillId="6" borderId="40" xfId="0" applyFont="1" applyFill="1" applyBorder="1" applyAlignment="1" applyProtection="1">
      <alignment horizontal="center" vertical="center" wrapText="1"/>
      <protection locked="0"/>
    </xf>
    <xf numFmtId="1" fontId="26" fillId="0" borderId="41" xfId="0" applyNumberFormat="1" applyFont="1" applyBorder="1" applyAlignment="1" applyProtection="1">
      <alignment horizontal="center" vertical="center" wrapText="1"/>
      <protection locked="0"/>
    </xf>
    <xf numFmtId="2" fontId="26" fillId="0" borderId="1" xfId="0" applyNumberFormat="1" applyFont="1" applyBorder="1" applyAlignment="1" applyProtection="1">
      <alignment horizontal="center" vertical="center" textRotation="90" wrapText="1"/>
      <protection locked="0"/>
    </xf>
    <xf numFmtId="0" fontId="28" fillId="0" borderId="0" xfId="0" applyFont="1" applyAlignment="1" applyProtection="1">
      <alignment horizontal="center" vertical="center"/>
      <protection locked="0"/>
    </xf>
    <xf numFmtId="0" fontId="11" fillId="0" borderId="1" xfId="0" applyFont="1" applyBorder="1" applyAlignment="1" applyProtection="1">
      <alignment horizontal="center" wrapText="1"/>
      <protection locked="0"/>
    </xf>
    <xf numFmtId="0" fontId="11" fillId="0" borderId="3" xfId="0" applyFont="1" applyBorder="1" applyAlignment="1" applyProtection="1">
      <alignment wrapText="1"/>
      <protection locked="0"/>
    </xf>
    <xf numFmtId="0" fontId="11" fillId="0" borderId="3" xfId="0" applyFont="1" applyBorder="1" applyAlignment="1" applyProtection="1">
      <alignment horizontal="left" wrapText="1"/>
      <protection locked="0"/>
    </xf>
    <xf numFmtId="0" fontId="11" fillId="0" borderId="1"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1" fillId="0" borderId="1" xfId="0" applyFont="1" applyBorder="1" applyAlignment="1" applyProtection="1">
      <alignment horizontal="left" wrapText="1"/>
      <protection locked="0"/>
    </xf>
    <xf numFmtId="9" fontId="11" fillId="0" borderId="1" xfId="1" applyFont="1" applyFill="1" applyBorder="1" applyAlignment="1" applyProtection="1">
      <alignment horizontal="center" vertical="center"/>
      <protection locked="0"/>
    </xf>
    <xf numFmtId="2" fontId="11" fillId="0" borderId="3" xfId="1" applyNumberFormat="1" applyFont="1" applyFill="1" applyBorder="1" applyAlignment="1" applyProtection="1">
      <alignment horizontal="center" vertical="center"/>
      <protection locked="0"/>
    </xf>
    <xf numFmtId="1" fontId="15" fillId="0" borderId="1" xfId="0" applyNumberFormat="1" applyFont="1" applyBorder="1" applyAlignment="1" applyProtection="1">
      <alignment horizontal="center" vertical="center"/>
      <protection locked="0"/>
    </xf>
    <xf numFmtId="2"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wrapText="1"/>
      <protection locked="0"/>
    </xf>
    <xf numFmtId="0" fontId="11" fillId="0" borderId="3" xfId="0" applyFont="1" applyBorder="1" applyAlignment="1" applyProtection="1">
      <alignment horizontal="center" wrapText="1"/>
      <protection locked="0"/>
    </xf>
    <xf numFmtId="2" fontId="13" fillId="0" borderId="1" xfId="0" applyNumberFormat="1" applyFont="1" applyBorder="1" applyAlignment="1" applyProtection="1">
      <alignment horizontal="center" vertical="center"/>
      <protection locked="0"/>
    </xf>
    <xf numFmtId="0" fontId="34" fillId="0" borderId="0" xfId="0" applyFont="1" applyAlignment="1" applyProtection="1">
      <alignment vertical="center"/>
      <protection locked="0"/>
    </xf>
    <xf numFmtId="0" fontId="15" fillId="8" borderId="35" xfId="0" applyFont="1" applyFill="1" applyBorder="1" applyAlignment="1" applyProtection="1">
      <protection locked="0"/>
    </xf>
    <xf numFmtId="0" fontId="15" fillId="8" borderId="36" xfId="0" applyFont="1" applyFill="1" applyBorder="1" applyAlignment="1" applyProtection="1">
      <protection locked="0"/>
    </xf>
    <xf numFmtId="0" fontId="15" fillId="8" borderId="5" xfId="0" applyFont="1" applyFill="1" applyBorder="1" applyAlignment="1" applyProtection="1">
      <protection locked="0"/>
    </xf>
    <xf numFmtId="0" fontId="26" fillId="8" borderId="1" xfId="0" applyFont="1" applyFill="1" applyBorder="1" applyAlignment="1" applyProtection="1">
      <alignment horizontal="center" vertical="center" wrapText="1"/>
    </xf>
    <xf numFmtId="0" fontId="11" fillId="0" borderId="1" xfId="0" applyFont="1" applyBorder="1" applyAlignment="1" applyProtection="1">
      <alignment horizontal="center" vertical="center"/>
    </xf>
    <xf numFmtId="0" fontId="37" fillId="0" borderId="36" xfId="0" applyFont="1" applyBorder="1" applyAlignment="1" applyProtection="1">
      <alignment vertical="center" wrapText="1"/>
      <protection locked="0"/>
    </xf>
    <xf numFmtId="0" fontId="11" fillId="0" borderId="36" xfId="0" applyFont="1" applyBorder="1" applyAlignment="1" applyProtection="1">
      <alignment wrapText="1"/>
      <protection locked="0"/>
    </xf>
    <xf numFmtId="0" fontId="21" fillId="0" borderId="36" xfId="0" applyFont="1" applyBorder="1" applyAlignment="1" applyProtection="1">
      <alignment vertical="center" wrapText="1"/>
      <protection locked="0"/>
    </xf>
    <xf numFmtId="0" fontId="21" fillId="0" borderId="5" xfId="0" applyFont="1" applyBorder="1" applyAlignment="1" applyProtection="1">
      <alignment vertical="center" wrapText="1"/>
      <protection locked="0"/>
    </xf>
    <xf numFmtId="0" fontId="15" fillId="8" borderId="49" xfId="0" applyFont="1" applyFill="1" applyBorder="1" applyAlignment="1" applyProtection="1">
      <protection locked="0"/>
    </xf>
    <xf numFmtId="0" fontId="11" fillId="0" borderId="12" xfId="0" applyFont="1" applyBorder="1" applyAlignment="1" applyProtection="1">
      <alignment wrapText="1"/>
      <protection locked="0"/>
    </xf>
    <xf numFmtId="0" fontId="11" fillId="0" borderId="26" xfId="0" applyFont="1" applyBorder="1" applyAlignment="1" applyProtection="1">
      <alignment wrapText="1"/>
      <protection locked="0"/>
    </xf>
    <xf numFmtId="0" fontId="11" fillId="0" borderId="17" xfId="0" applyFont="1" applyBorder="1" applyAlignment="1" applyProtection="1">
      <alignment wrapText="1"/>
      <protection locked="0"/>
    </xf>
    <xf numFmtId="0" fontId="34" fillId="0" borderId="0" xfId="0" applyFont="1" applyAlignment="1" applyProtection="1">
      <alignment vertical="center"/>
    </xf>
    <xf numFmtId="0" fontId="11" fillId="0" borderId="0" xfId="0" applyFont="1" applyAlignment="1" applyProtection="1">
      <alignment vertical="center"/>
    </xf>
    <xf numFmtId="0" fontId="37" fillId="0" borderId="44" xfId="0" applyFont="1" applyBorder="1" applyAlignment="1" applyProtection="1">
      <alignment vertical="center" wrapText="1"/>
    </xf>
    <xf numFmtId="0" fontId="37" fillId="0" borderId="0" xfId="0" applyFont="1" applyBorder="1" applyAlignment="1" applyProtection="1">
      <alignment vertical="center" wrapText="1"/>
    </xf>
    <xf numFmtId="0" fontId="37" fillId="0" borderId="47" xfId="0" applyFont="1" applyBorder="1" applyAlignment="1" applyProtection="1">
      <alignment vertical="center" wrapText="1"/>
    </xf>
    <xf numFmtId="0" fontId="38" fillId="0" borderId="0" xfId="0" applyFont="1" applyProtection="1"/>
    <xf numFmtId="0" fontId="15" fillId="8" borderId="36" xfId="0" applyFont="1" applyFill="1" applyBorder="1" applyAlignment="1" applyProtection="1"/>
    <xf numFmtId="0" fontId="15" fillId="8" borderId="50" xfId="0" applyFont="1" applyFill="1" applyBorder="1" applyAlignment="1" applyProtection="1"/>
    <xf numFmtId="0" fontId="11" fillId="0" borderId="0" xfId="0" applyFont="1" applyAlignment="1" applyProtection="1">
      <alignment horizontal="center"/>
    </xf>
  </cellXfs>
  <cellStyles count="8">
    <cellStyle name="Normal" xfId="0" builtinId="0"/>
    <cellStyle name="Normal 2" xfId="2" xr:uid="{00000000-0005-0000-0000-000001000000}"/>
    <cellStyle name="Normal 2 2" xfId="4" xr:uid="{00000000-0005-0000-0000-000002000000}"/>
    <cellStyle name="Normal 3" xfId="3" xr:uid="{00000000-0005-0000-0000-000003000000}"/>
    <cellStyle name="Normal 4" xfId="5" xr:uid="{00000000-0005-0000-0000-000004000000}"/>
    <cellStyle name="Normal 4 2" xfId="7" xr:uid="{EA1C983C-0E38-4394-9CFE-FE0CFF27EEC2}"/>
    <cellStyle name="Normal 5" xfId="6" xr:uid="{FA3C4A90-4157-48E7-990B-39738587998A}"/>
    <cellStyle name="Percent" xfId="1" builtinId="5"/>
  </cellStyles>
  <dxfs count="22">
    <dxf>
      <font>
        <condense val="0"/>
        <extend val="0"/>
        <color indexed="9"/>
      </font>
      <fill>
        <patternFill>
          <bgColor indexed="10"/>
        </patternFill>
      </fill>
    </dxf>
    <dxf>
      <fill>
        <patternFill>
          <bgColor indexed="13"/>
        </patternFill>
      </fill>
    </dxf>
    <dxf>
      <fill>
        <patternFill>
          <bgColor indexed="11"/>
        </patternFill>
      </fill>
    </dxf>
    <dxf>
      <font>
        <b/>
        <i val="0"/>
        <color auto="1"/>
      </font>
      <fill>
        <patternFill>
          <bgColor rgb="FF92D050"/>
        </patternFill>
      </fill>
    </dxf>
    <dxf>
      <font>
        <b/>
        <i val="0"/>
      </font>
      <fill>
        <patternFill>
          <bgColor rgb="FFFFFF00"/>
        </patternFill>
      </fill>
    </dxf>
    <dxf>
      <font>
        <b/>
        <i val="0"/>
      </font>
      <fill>
        <patternFill>
          <bgColor theme="9" tint="-0.24994659260841701"/>
        </patternFill>
      </fill>
    </dxf>
    <dxf>
      <font>
        <b/>
        <i val="0"/>
        <color theme="0"/>
      </font>
      <fill>
        <patternFill>
          <bgColor rgb="FFFF0000"/>
        </patternFill>
      </fill>
    </dxf>
    <dxf>
      <fill>
        <patternFill>
          <bgColor theme="3"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indexed="10"/>
        </patternFill>
      </fill>
    </dxf>
    <dxf>
      <fill>
        <patternFill>
          <bgColor indexed="13"/>
        </patternFill>
      </fill>
    </dxf>
    <dxf>
      <fill>
        <patternFill>
          <bgColor indexed="11"/>
        </patternFill>
      </fill>
    </dxf>
    <dxf>
      <font>
        <condense val="0"/>
        <extend val="0"/>
        <color indexed="9"/>
      </font>
      <fill>
        <patternFill>
          <bgColor indexed="10"/>
        </patternFill>
      </fill>
    </dxf>
    <dxf>
      <fill>
        <patternFill>
          <bgColor indexed="13"/>
        </patternFill>
      </fill>
    </dxf>
    <dxf>
      <fill>
        <patternFill>
          <bgColor indexed="11"/>
        </patternFill>
      </fill>
    </dxf>
    <dxf>
      <font>
        <color theme="1"/>
      </font>
      <fill>
        <patternFill>
          <bgColor rgb="FF00B050"/>
        </patternFill>
      </fill>
    </dxf>
    <dxf>
      <font>
        <color theme="1"/>
      </font>
      <fill>
        <patternFill>
          <bgColor rgb="FFFFFF00"/>
        </patternFill>
      </fill>
    </dxf>
    <dxf>
      <fill>
        <patternFill>
          <bgColor rgb="FFFF0000"/>
        </patternFill>
      </fill>
    </dxf>
    <dxf>
      <font>
        <b/>
        <i val="0"/>
        <color theme="0"/>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xdr:from>
      <xdr:col>6</xdr:col>
      <xdr:colOff>527050</xdr:colOff>
      <xdr:row>26</xdr:row>
      <xdr:rowOff>19050</xdr:rowOff>
    </xdr:from>
    <xdr:to>
      <xdr:col>9</xdr:col>
      <xdr:colOff>82550</xdr:colOff>
      <xdr:row>34</xdr:row>
      <xdr:rowOff>146050</xdr:rowOff>
    </xdr:to>
    <xdr:sp macro="" textlink="">
      <xdr:nvSpPr>
        <xdr:cNvPr id="2" name="Diamond 1">
          <a:extLst>
            <a:ext uri="{FF2B5EF4-FFF2-40B4-BE49-F238E27FC236}">
              <a16:creationId xmlns:a16="http://schemas.microsoft.com/office/drawing/2014/main" id="{144B2AD7-45D3-4A68-A21A-FF82773ABFA4}"/>
            </a:ext>
          </a:extLst>
        </xdr:cNvPr>
        <xdr:cNvSpPr/>
      </xdr:nvSpPr>
      <xdr:spPr bwMode="auto">
        <a:xfrm>
          <a:off x="3032125" y="4219575"/>
          <a:ext cx="1241425" cy="1450975"/>
        </a:xfrm>
        <a:prstGeom prst="diamond">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1100"/>
            <a:t>Step 4</a:t>
          </a:r>
        </a:p>
        <a:p>
          <a:pPr algn="ctr"/>
          <a:r>
            <a:rPr lang="en-US" sz="1100"/>
            <a:t>Risk Un Acceptable?</a:t>
          </a:r>
        </a:p>
      </xdr:txBody>
    </xdr:sp>
    <xdr:clientData/>
  </xdr:twoCellAnchor>
  <xdr:twoCellAnchor>
    <xdr:from>
      <xdr:col>4</xdr:col>
      <xdr:colOff>431800</xdr:colOff>
      <xdr:row>28</xdr:row>
      <xdr:rowOff>153670</xdr:rowOff>
    </xdr:from>
    <xdr:to>
      <xdr:col>5</xdr:col>
      <xdr:colOff>603250</xdr:colOff>
      <xdr:row>32</xdr:row>
      <xdr:rowOff>92710</xdr:rowOff>
    </xdr:to>
    <xdr:sp macro="" textlink="">
      <xdr:nvSpPr>
        <xdr:cNvPr id="3" name="Hexagon 2">
          <a:extLst>
            <a:ext uri="{FF2B5EF4-FFF2-40B4-BE49-F238E27FC236}">
              <a16:creationId xmlns:a16="http://schemas.microsoft.com/office/drawing/2014/main" id="{3EFF3ED1-7229-4DD2-987B-971511DCE51D}"/>
            </a:ext>
          </a:extLst>
        </xdr:cNvPr>
        <xdr:cNvSpPr/>
      </xdr:nvSpPr>
      <xdr:spPr bwMode="auto">
        <a:xfrm>
          <a:off x="1812925" y="4678045"/>
          <a:ext cx="695325" cy="615315"/>
        </a:xfrm>
        <a:prstGeom prst="hexagon">
          <a:avLst/>
        </a:prstGeom>
        <a:solidFill>
          <a:schemeClr val="accent2"/>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1100">
              <a:solidFill>
                <a:schemeClr val="bg1"/>
              </a:solidFill>
            </a:rPr>
            <a:t>Stop the task</a:t>
          </a:r>
        </a:p>
      </xdr:txBody>
    </xdr:sp>
    <xdr:clientData/>
  </xdr:twoCellAnchor>
  <xdr:twoCellAnchor>
    <xdr:from>
      <xdr:col>10</xdr:col>
      <xdr:colOff>52070</xdr:colOff>
      <xdr:row>26</xdr:row>
      <xdr:rowOff>99060</xdr:rowOff>
    </xdr:from>
    <xdr:to>
      <xdr:col>11</xdr:col>
      <xdr:colOff>541020</xdr:colOff>
      <xdr:row>34</xdr:row>
      <xdr:rowOff>78740</xdr:rowOff>
    </xdr:to>
    <xdr:sp macro="" textlink="">
      <xdr:nvSpPr>
        <xdr:cNvPr id="4" name="Diamond 3">
          <a:extLst>
            <a:ext uri="{FF2B5EF4-FFF2-40B4-BE49-F238E27FC236}">
              <a16:creationId xmlns:a16="http://schemas.microsoft.com/office/drawing/2014/main" id="{149BCE8E-9D3D-4B5C-B6C8-F47FB109D5CA}"/>
            </a:ext>
          </a:extLst>
        </xdr:cNvPr>
        <xdr:cNvSpPr/>
      </xdr:nvSpPr>
      <xdr:spPr bwMode="auto">
        <a:xfrm>
          <a:off x="4805045" y="4299585"/>
          <a:ext cx="1050925" cy="1303655"/>
        </a:xfrm>
        <a:prstGeom prst="diamond">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1100"/>
            <a:t>Still High Risk or Severity?</a:t>
          </a:r>
        </a:p>
      </xdr:txBody>
    </xdr:sp>
    <xdr:clientData/>
  </xdr:twoCellAnchor>
  <xdr:twoCellAnchor>
    <xdr:from>
      <xdr:col>7</xdr:col>
      <xdr:colOff>22860</xdr:colOff>
      <xdr:row>9</xdr:row>
      <xdr:rowOff>76200</xdr:rowOff>
    </xdr:from>
    <xdr:to>
      <xdr:col>9</xdr:col>
      <xdr:colOff>7620</xdr:colOff>
      <xdr:row>15</xdr:row>
      <xdr:rowOff>160020</xdr:rowOff>
    </xdr:to>
    <xdr:sp macro="" textlink="">
      <xdr:nvSpPr>
        <xdr:cNvPr id="5" name="Diamond 4">
          <a:extLst>
            <a:ext uri="{FF2B5EF4-FFF2-40B4-BE49-F238E27FC236}">
              <a16:creationId xmlns:a16="http://schemas.microsoft.com/office/drawing/2014/main" id="{12EC81AD-AFCA-403C-B774-5CF21D720324}"/>
            </a:ext>
          </a:extLst>
        </xdr:cNvPr>
        <xdr:cNvSpPr/>
      </xdr:nvSpPr>
      <xdr:spPr bwMode="auto">
        <a:xfrm>
          <a:off x="3089910" y="1495425"/>
          <a:ext cx="1108710" cy="1055370"/>
        </a:xfrm>
        <a:prstGeom prst="diamond">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1100"/>
            <a:t>Higher Severity</a:t>
          </a:r>
          <a:r>
            <a:rPr lang="en-US" sz="1100" baseline="0"/>
            <a:t> Potential</a:t>
          </a:r>
          <a:r>
            <a:rPr lang="en-US" sz="1100"/>
            <a:t>?</a:t>
          </a:r>
        </a:p>
      </xdr:txBody>
    </xdr:sp>
    <xdr:clientData/>
  </xdr:twoCellAnchor>
  <xdr:twoCellAnchor>
    <xdr:from>
      <xdr:col>11</xdr:col>
      <xdr:colOff>0</xdr:colOff>
      <xdr:row>16</xdr:row>
      <xdr:rowOff>0</xdr:rowOff>
    </xdr:from>
    <xdr:to>
      <xdr:col>11</xdr:col>
      <xdr:colOff>342900</xdr:colOff>
      <xdr:row>21</xdr:row>
      <xdr:rowOff>106680</xdr:rowOff>
    </xdr:to>
    <xdr:cxnSp macro="">
      <xdr:nvCxnSpPr>
        <xdr:cNvPr id="6" name="Elbow Connector 5">
          <a:extLst>
            <a:ext uri="{FF2B5EF4-FFF2-40B4-BE49-F238E27FC236}">
              <a16:creationId xmlns:a16="http://schemas.microsoft.com/office/drawing/2014/main" id="{4C4C1E3A-E827-41D3-A65A-510DED9FDB00}"/>
            </a:ext>
          </a:extLst>
        </xdr:cNvPr>
        <xdr:cNvCxnSpPr/>
      </xdr:nvCxnSpPr>
      <xdr:spPr bwMode="auto">
        <a:xfrm rot="5400000">
          <a:off x="5023485" y="2863215"/>
          <a:ext cx="925830" cy="342900"/>
        </a:xfrm>
        <a:prstGeom prst="bentConnector3">
          <a:avLst>
            <a:gd name="adj1" fmla="val 100000"/>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5</xdr:col>
      <xdr:colOff>175260</xdr:colOff>
      <xdr:row>32</xdr:row>
      <xdr:rowOff>114300</xdr:rowOff>
    </xdr:from>
    <xdr:to>
      <xdr:col>5</xdr:col>
      <xdr:colOff>556260</xdr:colOff>
      <xdr:row>39</xdr:row>
      <xdr:rowOff>38100</xdr:rowOff>
    </xdr:to>
    <xdr:cxnSp macro="">
      <xdr:nvCxnSpPr>
        <xdr:cNvPr id="7" name="Elbow Connector 6">
          <a:extLst>
            <a:ext uri="{FF2B5EF4-FFF2-40B4-BE49-F238E27FC236}">
              <a16:creationId xmlns:a16="http://schemas.microsoft.com/office/drawing/2014/main" id="{848B6857-2450-4228-B145-A8EF2686F1A8}"/>
            </a:ext>
          </a:extLst>
        </xdr:cNvPr>
        <xdr:cNvCxnSpPr/>
      </xdr:nvCxnSpPr>
      <xdr:spPr bwMode="auto">
        <a:xfrm rot="16200000" flipH="1">
          <a:off x="1784985" y="5648325"/>
          <a:ext cx="1047750" cy="381000"/>
        </a:xfrm>
        <a:prstGeom prst="bentConnector3">
          <a:avLst>
            <a:gd name="adj1" fmla="val 100000"/>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11</xdr:col>
      <xdr:colOff>7620</xdr:colOff>
      <xdr:row>52</xdr:row>
      <xdr:rowOff>0</xdr:rowOff>
    </xdr:from>
    <xdr:to>
      <xdr:col>13</xdr:col>
      <xdr:colOff>297180</xdr:colOff>
      <xdr:row>56</xdr:row>
      <xdr:rowOff>106680</xdr:rowOff>
    </xdr:to>
    <xdr:cxnSp macro="">
      <xdr:nvCxnSpPr>
        <xdr:cNvPr id="8" name="Elbow Connector 7">
          <a:extLst>
            <a:ext uri="{FF2B5EF4-FFF2-40B4-BE49-F238E27FC236}">
              <a16:creationId xmlns:a16="http://schemas.microsoft.com/office/drawing/2014/main" id="{BD1C04A5-F395-4128-A133-D0EDA78C3EF7}"/>
            </a:ext>
          </a:extLst>
        </xdr:cNvPr>
        <xdr:cNvCxnSpPr/>
      </xdr:nvCxnSpPr>
      <xdr:spPr bwMode="auto">
        <a:xfrm flipV="1">
          <a:off x="5322570" y="8477250"/>
          <a:ext cx="1413510" cy="754380"/>
        </a:xfrm>
        <a:prstGeom prst="bentConnector3">
          <a:avLst>
            <a:gd name="adj1" fmla="val 100000"/>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11</xdr:col>
      <xdr:colOff>601980</xdr:colOff>
      <xdr:row>41</xdr:row>
      <xdr:rowOff>129540</xdr:rowOff>
    </xdr:from>
    <xdr:to>
      <xdr:col>13</xdr:col>
      <xdr:colOff>297180</xdr:colOff>
      <xdr:row>48</xdr:row>
      <xdr:rowOff>152400</xdr:rowOff>
    </xdr:to>
    <xdr:cxnSp macro="">
      <xdr:nvCxnSpPr>
        <xdr:cNvPr id="9" name="Elbow Connector 8">
          <a:extLst>
            <a:ext uri="{FF2B5EF4-FFF2-40B4-BE49-F238E27FC236}">
              <a16:creationId xmlns:a16="http://schemas.microsoft.com/office/drawing/2014/main" id="{972C7A63-0C94-4E94-B7CA-723DF1A7F1F1}"/>
            </a:ext>
          </a:extLst>
        </xdr:cNvPr>
        <xdr:cNvCxnSpPr/>
      </xdr:nvCxnSpPr>
      <xdr:spPr bwMode="auto">
        <a:xfrm>
          <a:off x="5878830" y="6825615"/>
          <a:ext cx="857250" cy="1156335"/>
        </a:xfrm>
        <a:prstGeom prst="bentConnector3">
          <a:avLst>
            <a:gd name="adj1" fmla="val 100000"/>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3</xdr:col>
      <xdr:colOff>365760</xdr:colOff>
      <xdr:row>39</xdr:row>
      <xdr:rowOff>121920</xdr:rowOff>
    </xdr:from>
    <xdr:to>
      <xdr:col>5</xdr:col>
      <xdr:colOff>586740</xdr:colOff>
      <xdr:row>50</xdr:row>
      <xdr:rowOff>0</xdr:rowOff>
    </xdr:to>
    <xdr:cxnSp macro="">
      <xdr:nvCxnSpPr>
        <xdr:cNvPr id="10" name="Elbow Connector 9">
          <a:extLst>
            <a:ext uri="{FF2B5EF4-FFF2-40B4-BE49-F238E27FC236}">
              <a16:creationId xmlns:a16="http://schemas.microsoft.com/office/drawing/2014/main" id="{B38D7657-ED10-44B7-B14B-480A201BCAF2}"/>
            </a:ext>
          </a:extLst>
        </xdr:cNvPr>
        <xdr:cNvCxnSpPr/>
      </xdr:nvCxnSpPr>
      <xdr:spPr bwMode="auto">
        <a:xfrm rot="10800000" flipV="1">
          <a:off x="984885" y="6446520"/>
          <a:ext cx="1516380" cy="1706880"/>
        </a:xfrm>
        <a:prstGeom prst="bentConnector3">
          <a:avLst>
            <a:gd name="adj1" fmla="val 100233"/>
          </a:avLst>
        </a:prstGeom>
        <a:solidFill>
          <a:srgbClr val="FFFFFF"/>
        </a:solidFill>
        <a:ln w="9525" cap="flat" cmpd="sng" algn="ctr">
          <a:solidFill>
            <a:srgbClr val="000000"/>
          </a:solidFill>
          <a:prstDash val="solid"/>
          <a:round/>
          <a:headEnd type="none" w="med" len="med"/>
          <a:tailEnd type="triangle"/>
        </a:ln>
        <a:effectLst/>
      </xdr:spPr>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495300</xdr:colOff>
      <xdr:row>3</xdr:row>
      <xdr:rowOff>209550</xdr:rowOff>
    </xdr:to>
    <xdr:pic>
      <xdr:nvPicPr>
        <xdr:cNvPr id="2" name="Picture 1">
          <a:extLst>
            <a:ext uri="{FF2B5EF4-FFF2-40B4-BE49-F238E27FC236}">
              <a16:creationId xmlns:a16="http://schemas.microsoft.com/office/drawing/2014/main" id="{BBB08718-4719-153C-32D6-B25F956F39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0"/>
          <a:ext cx="3019425" cy="1238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104775</xdr:colOff>
      <xdr:row>12</xdr:row>
      <xdr:rowOff>123824</xdr:rowOff>
    </xdr:from>
    <xdr:to>
      <xdr:col>3</xdr:col>
      <xdr:colOff>2457450</xdr:colOff>
      <xdr:row>24</xdr:row>
      <xdr:rowOff>142874</xdr:rowOff>
    </xdr:to>
    <xdr:sp macro="" textlink="">
      <xdr:nvSpPr>
        <xdr:cNvPr id="4" name="Oval 3">
          <a:extLst>
            <a:ext uri="{FF2B5EF4-FFF2-40B4-BE49-F238E27FC236}">
              <a16:creationId xmlns:a16="http://schemas.microsoft.com/office/drawing/2014/main" id="{BA90649C-94E3-4899-A977-2FDDEF7D03E2}"/>
            </a:ext>
          </a:extLst>
        </xdr:cNvPr>
        <xdr:cNvSpPr/>
      </xdr:nvSpPr>
      <xdr:spPr>
        <a:xfrm>
          <a:off x="4876800" y="3990974"/>
          <a:ext cx="2352675" cy="3114675"/>
        </a:xfrm>
        <a:prstGeom prst="ellipse">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n-US" sz="1100"/>
            <a:t>Administrative Controls</a:t>
          </a:r>
        </a:p>
      </xdr:txBody>
    </xdr:sp>
    <xdr:clientData/>
  </xdr:twoCellAnchor>
  <xdr:twoCellAnchor>
    <xdr:from>
      <xdr:col>3</xdr:col>
      <xdr:colOff>38100</xdr:colOff>
      <xdr:row>10</xdr:row>
      <xdr:rowOff>19050</xdr:rowOff>
    </xdr:from>
    <xdr:to>
      <xdr:col>3</xdr:col>
      <xdr:colOff>2390775</xdr:colOff>
      <xdr:row>14</xdr:row>
      <xdr:rowOff>0</xdr:rowOff>
    </xdr:to>
    <xdr:sp macro="" textlink="">
      <xdr:nvSpPr>
        <xdr:cNvPr id="3" name="Oval 2">
          <a:extLst>
            <a:ext uri="{FF2B5EF4-FFF2-40B4-BE49-F238E27FC236}">
              <a16:creationId xmlns:a16="http://schemas.microsoft.com/office/drawing/2014/main" id="{908DE6C0-FF6F-46BD-9213-6193E3891A7D}"/>
            </a:ext>
          </a:extLst>
        </xdr:cNvPr>
        <xdr:cNvSpPr/>
      </xdr:nvSpPr>
      <xdr:spPr>
        <a:xfrm>
          <a:off x="4810125" y="3067050"/>
          <a:ext cx="2352675" cy="1390650"/>
        </a:xfrm>
        <a:prstGeom prst="ellipse">
          <a:avLst/>
        </a:prstGeom>
        <a:gradFill>
          <a:gsLst>
            <a:gs pos="0">
              <a:schemeClr val="accent3">
                <a:tint val="37000"/>
                <a:satMod val="300000"/>
                <a:alpha val="50000"/>
                <a:lumMod val="100000"/>
              </a:schemeClr>
            </a:gs>
            <a:gs pos="100000">
              <a:schemeClr val="accent3">
                <a:tint val="15000"/>
                <a:satMod val="350000"/>
              </a:schemeClr>
            </a:gs>
          </a:gsLst>
        </a:gradFill>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lang="en-US" sz="1100"/>
            <a:t>Engineering</a:t>
          </a:r>
          <a:r>
            <a:rPr lang="en-US" sz="1100" baseline="0"/>
            <a:t> Controls</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8</xdr:col>
      <xdr:colOff>579782</xdr:colOff>
      <xdr:row>47</xdr:row>
      <xdr:rowOff>18157</xdr:rowOff>
    </xdr:to>
    <xdr:pic>
      <xdr:nvPicPr>
        <xdr:cNvPr id="2" name="Picture 1">
          <a:extLst>
            <a:ext uri="{FF2B5EF4-FFF2-40B4-BE49-F238E27FC236}">
              <a16:creationId xmlns:a16="http://schemas.microsoft.com/office/drawing/2014/main" id="{FFE30D72-A9B5-4ECB-8F9C-D1C58769848B}"/>
            </a:ext>
          </a:extLst>
        </xdr:cNvPr>
        <xdr:cNvPicPr>
          <a:picLocks noChangeAspect="1"/>
        </xdr:cNvPicPr>
      </xdr:nvPicPr>
      <xdr:blipFill>
        <a:blip xmlns:r="http://schemas.openxmlformats.org/officeDocument/2006/relationships" r:embed="rId1"/>
        <a:stretch>
          <a:fillRect/>
        </a:stretch>
      </xdr:blipFill>
      <xdr:spPr>
        <a:xfrm>
          <a:off x="581025" y="485775"/>
          <a:ext cx="4648200" cy="7142857"/>
        </a:xfrm>
        <a:prstGeom prst="rect">
          <a:avLst/>
        </a:prstGeom>
      </xdr:spPr>
    </xdr:pic>
    <xdr:clientData/>
  </xdr:twoCellAnchor>
  <xdr:twoCellAnchor editAs="oneCell">
    <xdr:from>
      <xdr:col>1</xdr:col>
      <xdr:colOff>177799</xdr:colOff>
      <xdr:row>45</xdr:row>
      <xdr:rowOff>3174</xdr:rowOff>
    </xdr:from>
    <xdr:to>
      <xdr:col>9</xdr:col>
      <xdr:colOff>333374</xdr:colOff>
      <xdr:row>91</xdr:row>
      <xdr:rowOff>30240</xdr:rowOff>
    </xdr:to>
    <xdr:pic>
      <xdr:nvPicPr>
        <xdr:cNvPr id="3" name="Picture 2">
          <a:extLst>
            <a:ext uri="{FF2B5EF4-FFF2-40B4-BE49-F238E27FC236}">
              <a16:creationId xmlns:a16="http://schemas.microsoft.com/office/drawing/2014/main" id="{FF0AC38C-2699-4669-B561-93052E1AEB90}"/>
            </a:ext>
          </a:extLst>
        </xdr:cNvPr>
        <xdr:cNvPicPr>
          <a:picLocks noChangeAspect="1"/>
        </xdr:cNvPicPr>
      </xdr:nvPicPr>
      <xdr:blipFill rotWithShape="1">
        <a:blip xmlns:r="http://schemas.openxmlformats.org/officeDocument/2006/relationships" r:embed="rId2"/>
        <a:srcRect t="2459" r="3255"/>
        <a:stretch/>
      </xdr:blipFill>
      <xdr:spPr>
        <a:xfrm>
          <a:off x="758824" y="7289799"/>
          <a:ext cx="4803775" cy="7475616"/>
        </a:xfrm>
        <a:prstGeom prst="rect">
          <a:avLst/>
        </a:prstGeom>
      </xdr:spPr>
    </xdr:pic>
    <xdr:clientData/>
  </xdr:twoCellAnchor>
  <xdr:twoCellAnchor editAs="oneCell">
    <xdr:from>
      <xdr:col>1</xdr:col>
      <xdr:colOff>92075</xdr:colOff>
      <xdr:row>89</xdr:row>
      <xdr:rowOff>47624</xdr:rowOff>
    </xdr:from>
    <xdr:to>
      <xdr:col>8</xdr:col>
      <xdr:colOff>539750</xdr:colOff>
      <xdr:row>132</xdr:row>
      <xdr:rowOff>12396</xdr:rowOff>
    </xdr:to>
    <xdr:pic>
      <xdr:nvPicPr>
        <xdr:cNvPr id="4" name="Picture 3">
          <a:extLst>
            <a:ext uri="{FF2B5EF4-FFF2-40B4-BE49-F238E27FC236}">
              <a16:creationId xmlns:a16="http://schemas.microsoft.com/office/drawing/2014/main" id="{859BC665-B8B7-4F34-A34E-F628620F6E40}"/>
            </a:ext>
          </a:extLst>
        </xdr:cNvPr>
        <xdr:cNvPicPr>
          <a:picLocks noChangeAspect="1"/>
        </xdr:cNvPicPr>
      </xdr:nvPicPr>
      <xdr:blipFill rotWithShape="1">
        <a:blip xmlns:r="http://schemas.openxmlformats.org/officeDocument/2006/relationships" r:embed="rId3"/>
        <a:srcRect t="1279"/>
        <a:stretch/>
      </xdr:blipFill>
      <xdr:spPr>
        <a:xfrm>
          <a:off x="673100" y="14458949"/>
          <a:ext cx="4514850" cy="6927547"/>
        </a:xfrm>
        <a:prstGeom prst="rect">
          <a:avLst/>
        </a:prstGeom>
      </xdr:spPr>
    </xdr:pic>
    <xdr:clientData/>
  </xdr:twoCellAnchor>
  <xdr:twoCellAnchor editAs="oneCell">
    <xdr:from>
      <xdr:col>1</xdr:col>
      <xdr:colOff>34925</xdr:colOff>
      <xdr:row>131</xdr:row>
      <xdr:rowOff>92075</xdr:rowOff>
    </xdr:from>
    <xdr:to>
      <xdr:col>8</xdr:col>
      <xdr:colOff>191490</xdr:colOff>
      <xdr:row>167</xdr:row>
      <xdr:rowOff>73025</xdr:rowOff>
    </xdr:to>
    <xdr:pic>
      <xdr:nvPicPr>
        <xdr:cNvPr id="5" name="Picture 4">
          <a:extLst>
            <a:ext uri="{FF2B5EF4-FFF2-40B4-BE49-F238E27FC236}">
              <a16:creationId xmlns:a16="http://schemas.microsoft.com/office/drawing/2014/main" id="{41418BF1-3E8C-4DBE-BC60-832796E6B2F2}"/>
            </a:ext>
          </a:extLst>
        </xdr:cNvPr>
        <xdr:cNvPicPr>
          <a:picLocks noChangeAspect="1"/>
        </xdr:cNvPicPr>
      </xdr:nvPicPr>
      <xdr:blipFill rotWithShape="1">
        <a:blip xmlns:r="http://schemas.openxmlformats.org/officeDocument/2006/relationships" r:embed="rId4"/>
        <a:srcRect t="5706"/>
        <a:stretch/>
      </xdr:blipFill>
      <xdr:spPr>
        <a:xfrm>
          <a:off x="615950" y="21304250"/>
          <a:ext cx="4223740" cy="5810250"/>
        </a:xfrm>
        <a:prstGeom prst="rect">
          <a:avLst/>
        </a:prstGeom>
      </xdr:spPr>
    </xdr:pic>
    <xdr:clientData/>
  </xdr:twoCellAnchor>
  <xdr:twoCellAnchor editAs="oneCell">
    <xdr:from>
      <xdr:col>1</xdr:col>
      <xdr:colOff>82550</xdr:colOff>
      <xdr:row>163</xdr:row>
      <xdr:rowOff>19050</xdr:rowOff>
    </xdr:from>
    <xdr:to>
      <xdr:col>8</xdr:col>
      <xdr:colOff>374081</xdr:colOff>
      <xdr:row>196</xdr:row>
      <xdr:rowOff>2509</xdr:rowOff>
    </xdr:to>
    <xdr:pic>
      <xdr:nvPicPr>
        <xdr:cNvPr id="6" name="Picture 5">
          <a:extLst>
            <a:ext uri="{FF2B5EF4-FFF2-40B4-BE49-F238E27FC236}">
              <a16:creationId xmlns:a16="http://schemas.microsoft.com/office/drawing/2014/main" id="{7DAB8EA4-B86B-43B4-86BD-2A548ADCAC12}"/>
            </a:ext>
          </a:extLst>
        </xdr:cNvPr>
        <xdr:cNvPicPr>
          <a:picLocks noChangeAspect="1"/>
        </xdr:cNvPicPr>
      </xdr:nvPicPr>
      <xdr:blipFill>
        <a:blip xmlns:r="http://schemas.openxmlformats.org/officeDocument/2006/relationships" r:embed="rId5"/>
        <a:stretch>
          <a:fillRect/>
        </a:stretch>
      </xdr:blipFill>
      <xdr:spPr>
        <a:xfrm>
          <a:off x="663575" y="26412825"/>
          <a:ext cx="4358706" cy="5326984"/>
        </a:xfrm>
        <a:prstGeom prst="rect">
          <a:avLst/>
        </a:prstGeom>
      </xdr:spPr>
    </xdr:pic>
    <xdr:clientData/>
  </xdr:twoCellAnchor>
  <xdr:twoCellAnchor editAs="oneCell">
    <xdr:from>
      <xdr:col>9</xdr:col>
      <xdr:colOff>419100</xdr:colOff>
      <xdr:row>3</xdr:row>
      <xdr:rowOff>19050</xdr:rowOff>
    </xdr:from>
    <xdr:to>
      <xdr:col>17</xdr:col>
      <xdr:colOff>199443</xdr:colOff>
      <xdr:row>44</xdr:row>
      <xdr:rowOff>151553</xdr:rowOff>
    </xdr:to>
    <xdr:pic>
      <xdr:nvPicPr>
        <xdr:cNvPr id="7" name="Picture 6">
          <a:extLst>
            <a:ext uri="{FF2B5EF4-FFF2-40B4-BE49-F238E27FC236}">
              <a16:creationId xmlns:a16="http://schemas.microsoft.com/office/drawing/2014/main" id="{4C1C2B63-A6DA-43E3-8831-C80CD2C6A766}"/>
            </a:ext>
          </a:extLst>
        </xdr:cNvPr>
        <xdr:cNvPicPr>
          <a:picLocks noChangeAspect="1"/>
        </xdr:cNvPicPr>
      </xdr:nvPicPr>
      <xdr:blipFill>
        <a:blip xmlns:r="http://schemas.openxmlformats.org/officeDocument/2006/relationships" r:embed="rId6"/>
        <a:stretch>
          <a:fillRect/>
        </a:stretch>
      </xdr:blipFill>
      <xdr:spPr>
        <a:xfrm>
          <a:off x="5648325" y="504825"/>
          <a:ext cx="4428543" cy="6771428"/>
        </a:xfrm>
        <a:prstGeom prst="rect">
          <a:avLst/>
        </a:prstGeom>
      </xdr:spPr>
    </xdr:pic>
    <xdr:clientData/>
  </xdr:twoCellAnchor>
  <xdr:twoCellAnchor editAs="oneCell">
    <xdr:from>
      <xdr:col>9</xdr:col>
      <xdr:colOff>85725</xdr:colOff>
      <xdr:row>44</xdr:row>
      <xdr:rowOff>57150</xdr:rowOff>
    </xdr:from>
    <xdr:to>
      <xdr:col>17</xdr:col>
      <xdr:colOff>370830</xdr:colOff>
      <xdr:row>85</xdr:row>
      <xdr:rowOff>145209</xdr:rowOff>
    </xdr:to>
    <xdr:pic>
      <xdr:nvPicPr>
        <xdr:cNvPr id="8" name="Picture 7">
          <a:extLst>
            <a:ext uri="{FF2B5EF4-FFF2-40B4-BE49-F238E27FC236}">
              <a16:creationId xmlns:a16="http://schemas.microsoft.com/office/drawing/2014/main" id="{6396EC17-8E23-4C9B-A46C-A973C9061E96}"/>
            </a:ext>
          </a:extLst>
        </xdr:cNvPr>
        <xdr:cNvPicPr>
          <a:picLocks noChangeAspect="1"/>
        </xdr:cNvPicPr>
      </xdr:nvPicPr>
      <xdr:blipFill>
        <a:blip xmlns:r="http://schemas.openxmlformats.org/officeDocument/2006/relationships" r:embed="rId7"/>
        <a:stretch>
          <a:fillRect/>
        </a:stretch>
      </xdr:blipFill>
      <xdr:spPr>
        <a:xfrm>
          <a:off x="5314950" y="7181850"/>
          <a:ext cx="4933305" cy="6726984"/>
        </a:xfrm>
        <a:prstGeom prst="rect">
          <a:avLst/>
        </a:prstGeom>
      </xdr:spPr>
    </xdr:pic>
    <xdr:clientData/>
  </xdr:twoCellAnchor>
  <xdr:twoCellAnchor editAs="oneCell">
    <xdr:from>
      <xdr:col>9</xdr:col>
      <xdr:colOff>82550</xdr:colOff>
      <xdr:row>85</xdr:row>
      <xdr:rowOff>95250</xdr:rowOff>
    </xdr:from>
    <xdr:to>
      <xdr:col>17</xdr:col>
      <xdr:colOff>266700</xdr:colOff>
      <xdr:row>128</xdr:row>
      <xdr:rowOff>46287</xdr:rowOff>
    </xdr:to>
    <xdr:pic>
      <xdr:nvPicPr>
        <xdr:cNvPr id="9" name="Picture 8">
          <a:extLst>
            <a:ext uri="{FF2B5EF4-FFF2-40B4-BE49-F238E27FC236}">
              <a16:creationId xmlns:a16="http://schemas.microsoft.com/office/drawing/2014/main" id="{11E49C80-4F14-4ED5-A983-33CE15A5544A}"/>
            </a:ext>
          </a:extLst>
        </xdr:cNvPr>
        <xdr:cNvPicPr>
          <a:picLocks noChangeAspect="1"/>
        </xdr:cNvPicPr>
      </xdr:nvPicPr>
      <xdr:blipFill rotWithShape="1">
        <a:blip xmlns:r="http://schemas.openxmlformats.org/officeDocument/2006/relationships" r:embed="rId8"/>
        <a:srcRect t="1892"/>
        <a:stretch/>
      </xdr:blipFill>
      <xdr:spPr>
        <a:xfrm>
          <a:off x="5311775" y="13858875"/>
          <a:ext cx="4832350" cy="6913812"/>
        </a:xfrm>
        <a:prstGeom prst="rect">
          <a:avLst/>
        </a:prstGeom>
      </xdr:spPr>
    </xdr:pic>
    <xdr:clientData/>
  </xdr:twoCellAnchor>
  <xdr:twoCellAnchor editAs="oneCell">
    <xdr:from>
      <xdr:col>9</xdr:col>
      <xdr:colOff>504825</xdr:colOff>
      <xdr:row>127</xdr:row>
      <xdr:rowOff>28575</xdr:rowOff>
    </xdr:from>
    <xdr:to>
      <xdr:col>17</xdr:col>
      <xdr:colOff>475644</xdr:colOff>
      <xdr:row>168</xdr:row>
      <xdr:rowOff>2349</xdr:rowOff>
    </xdr:to>
    <xdr:pic>
      <xdr:nvPicPr>
        <xdr:cNvPr id="10" name="Picture 9">
          <a:extLst>
            <a:ext uri="{FF2B5EF4-FFF2-40B4-BE49-F238E27FC236}">
              <a16:creationId xmlns:a16="http://schemas.microsoft.com/office/drawing/2014/main" id="{D007EFBD-A298-4396-9ACA-C7E77BD37C92}"/>
            </a:ext>
          </a:extLst>
        </xdr:cNvPr>
        <xdr:cNvPicPr>
          <a:picLocks noChangeAspect="1"/>
        </xdr:cNvPicPr>
      </xdr:nvPicPr>
      <xdr:blipFill>
        <a:blip xmlns:r="http://schemas.openxmlformats.org/officeDocument/2006/relationships" r:embed="rId9"/>
        <a:stretch>
          <a:fillRect/>
        </a:stretch>
      </xdr:blipFill>
      <xdr:spPr>
        <a:xfrm>
          <a:off x="5734050" y="20593050"/>
          <a:ext cx="4619019" cy="6612699"/>
        </a:xfrm>
        <a:prstGeom prst="rect">
          <a:avLst/>
        </a:prstGeom>
      </xdr:spPr>
    </xdr:pic>
    <xdr:clientData/>
  </xdr:twoCellAnchor>
  <xdr:twoCellAnchor editAs="oneCell">
    <xdr:from>
      <xdr:col>9</xdr:col>
      <xdr:colOff>438150</xdr:colOff>
      <xdr:row>167</xdr:row>
      <xdr:rowOff>161924</xdr:rowOff>
    </xdr:from>
    <xdr:to>
      <xdr:col>17</xdr:col>
      <xdr:colOff>476250</xdr:colOff>
      <xdr:row>196</xdr:row>
      <xdr:rowOff>148360</xdr:rowOff>
    </xdr:to>
    <xdr:pic>
      <xdr:nvPicPr>
        <xdr:cNvPr id="11" name="Picture 10">
          <a:extLst>
            <a:ext uri="{FF2B5EF4-FFF2-40B4-BE49-F238E27FC236}">
              <a16:creationId xmlns:a16="http://schemas.microsoft.com/office/drawing/2014/main" id="{24ECF8B9-744F-459B-9F4D-CA2A9F9865AF}"/>
            </a:ext>
          </a:extLst>
        </xdr:cNvPr>
        <xdr:cNvPicPr>
          <a:picLocks noChangeAspect="1"/>
        </xdr:cNvPicPr>
      </xdr:nvPicPr>
      <xdr:blipFill>
        <a:blip xmlns:r="http://schemas.openxmlformats.org/officeDocument/2006/relationships" r:embed="rId10"/>
        <a:stretch>
          <a:fillRect/>
        </a:stretch>
      </xdr:blipFill>
      <xdr:spPr>
        <a:xfrm>
          <a:off x="5667375" y="27203399"/>
          <a:ext cx="4686300" cy="4682261"/>
        </a:xfrm>
        <a:prstGeom prst="rect">
          <a:avLst/>
        </a:prstGeom>
      </xdr:spPr>
    </xdr:pic>
    <xdr:clientData/>
  </xdr:twoCellAnchor>
  <xdr:twoCellAnchor editAs="oneCell">
    <xdr:from>
      <xdr:col>17</xdr:col>
      <xdr:colOff>314325</xdr:colOff>
      <xdr:row>2</xdr:row>
      <xdr:rowOff>85725</xdr:rowOff>
    </xdr:from>
    <xdr:to>
      <xdr:col>25</xdr:col>
      <xdr:colOff>535938</xdr:colOff>
      <xdr:row>46</xdr:row>
      <xdr:rowOff>30867</xdr:rowOff>
    </xdr:to>
    <xdr:pic>
      <xdr:nvPicPr>
        <xdr:cNvPr id="12" name="Picture 11">
          <a:extLst>
            <a:ext uri="{FF2B5EF4-FFF2-40B4-BE49-F238E27FC236}">
              <a16:creationId xmlns:a16="http://schemas.microsoft.com/office/drawing/2014/main" id="{29E5F801-EC31-4902-804F-3DADFECF4839}"/>
            </a:ext>
          </a:extLst>
        </xdr:cNvPr>
        <xdr:cNvPicPr>
          <a:picLocks noChangeAspect="1"/>
        </xdr:cNvPicPr>
      </xdr:nvPicPr>
      <xdr:blipFill>
        <a:blip xmlns:r="http://schemas.openxmlformats.org/officeDocument/2006/relationships" r:embed="rId11"/>
        <a:stretch>
          <a:fillRect/>
        </a:stretch>
      </xdr:blipFill>
      <xdr:spPr>
        <a:xfrm>
          <a:off x="10191750" y="409575"/>
          <a:ext cx="4869813" cy="7069842"/>
        </a:xfrm>
        <a:prstGeom prst="rect">
          <a:avLst/>
        </a:prstGeom>
      </xdr:spPr>
    </xdr:pic>
    <xdr:clientData/>
  </xdr:twoCellAnchor>
  <xdr:twoCellAnchor editAs="oneCell">
    <xdr:from>
      <xdr:col>17</xdr:col>
      <xdr:colOff>428625</xdr:colOff>
      <xdr:row>44</xdr:row>
      <xdr:rowOff>152400</xdr:rowOff>
    </xdr:from>
    <xdr:to>
      <xdr:col>26</xdr:col>
      <xdr:colOff>27939</xdr:colOff>
      <xdr:row>88</xdr:row>
      <xdr:rowOff>2303</xdr:rowOff>
    </xdr:to>
    <xdr:pic>
      <xdr:nvPicPr>
        <xdr:cNvPr id="13" name="Picture 12">
          <a:extLst>
            <a:ext uri="{FF2B5EF4-FFF2-40B4-BE49-F238E27FC236}">
              <a16:creationId xmlns:a16="http://schemas.microsoft.com/office/drawing/2014/main" id="{95AE12C7-AC46-4BE9-B838-1C578814AD25}"/>
            </a:ext>
          </a:extLst>
        </xdr:cNvPr>
        <xdr:cNvPicPr>
          <a:picLocks noChangeAspect="1"/>
        </xdr:cNvPicPr>
      </xdr:nvPicPr>
      <xdr:blipFill>
        <a:blip xmlns:r="http://schemas.openxmlformats.org/officeDocument/2006/relationships" r:embed="rId12"/>
        <a:stretch>
          <a:fillRect/>
        </a:stretch>
      </xdr:blipFill>
      <xdr:spPr>
        <a:xfrm>
          <a:off x="10306050" y="7277100"/>
          <a:ext cx="4828539" cy="6974603"/>
        </a:xfrm>
        <a:prstGeom prst="rect">
          <a:avLst/>
        </a:prstGeom>
      </xdr:spPr>
    </xdr:pic>
    <xdr:clientData/>
  </xdr:twoCellAnchor>
  <xdr:twoCellAnchor editAs="oneCell">
    <xdr:from>
      <xdr:col>17</xdr:col>
      <xdr:colOff>514350</xdr:colOff>
      <xdr:row>86</xdr:row>
      <xdr:rowOff>57150</xdr:rowOff>
    </xdr:from>
    <xdr:to>
      <xdr:col>25</xdr:col>
      <xdr:colOff>56096</xdr:colOff>
      <xdr:row>95</xdr:row>
      <xdr:rowOff>9525</xdr:rowOff>
    </xdr:to>
    <xdr:pic>
      <xdr:nvPicPr>
        <xdr:cNvPr id="14" name="Picture 13">
          <a:extLst>
            <a:ext uri="{FF2B5EF4-FFF2-40B4-BE49-F238E27FC236}">
              <a16:creationId xmlns:a16="http://schemas.microsoft.com/office/drawing/2014/main" id="{03192DC3-35B0-4D48-BA34-AF4F7278A93E}"/>
            </a:ext>
          </a:extLst>
        </xdr:cNvPr>
        <xdr:cNvPicPr>
          <a:picLocks noChangeAspect="1"/>
        </xdr:cNvPicPr>
      </xdr:nvPicPr>
      <xdr:blipFill rotWithShape="1">
        <a:blip xmlns:r="http://schemas.openxmlformats.org/officeDocument/2006/relationships" r:embed="rId13"/>
        <a:srcRect t="16239"/>
        <a:stretch/>
      </xdr:blipFill>
      <xdr:spPr>
        <a:xfrm>
          <a:off x="10391775" y="13982700"/>
          <a:ext cx="4189946" cy="1409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0%20JHA%20RA%20Appendixes%20rev%20oct%202014%20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 Risk Matrix"/>
      <sheetName val="Appx 1 Dept Risk Assessment"/>
      <sheetName val="Appx 1A-Hazard Types"/>
      <sheetName val="Appx 1B Machine Hazards"/>
      <sheetName val="Appx 1C GHS Chemical Hazards N "/>
      <sheetName val="Appx 2 Dept Risk Register"/>
      <sheetName val="Appx 3 Project RA"/>
      <sheetName val="Hierarchy of Controls"/>
      <sheetName val="JHA- Instructions"/>
      <sheetName val="Appx 4- JHA Template"/>
      <sheetName val="Appx 4- JHA WaterBottleSample"/>
      <sheetName val="Appx 4 JHA ChangeATireSample "/>
      <sheetName val="Appx 5 - Action Tracking"/>
      <sheetName val="6-JHA Training - Sign Off Sheet"/>
      <sheetName val="Appx 7 Hazard Analysis Flow"/>
      <sheetName val="Appx 8 RA flow chart"/>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D34"/>
  <sheetViews>
    <sheetView topLeftCell="A28" workbookViewId="0">
      <selection activeCell="C15" sqref="C15"/>
    </sheetView>
  </sheetViews>
  <sheetFormatPr defaultRowHeight="12.75" x14ac:dyDescent="0.2"/>
  <cols>
    <col min="1" max="1" width="3.5703125" customWidth="1"/>
    <col min="2" max="2" width="7.140625" customWidth="1"/>
    <col min="3" max="3" width="143" customWidth="1"/>
  </cols>
  <sheetData>
    <row r="1" spans="2:4" ht="23.25" x14ac:dyDescent="0.35">
      <c r="C1" s="14" t="s">
        <v>178</v>
      </c>
    </row>
    <row r="2" spans="2:4" x14ac:dyDescent="0.2">
      <c r="C2" s="7" t="s">
        <v>177</v>
      </c>
      <c r="D2" s="7"/>
    </row>
    <row r="3" spans="2:4" x14ac:dyDescent="0.2">
      <c r="C3" s="7"/>
      <c r="D3" s="7"/>
    </row>
    <row r="4" spans="2:4" x14ac:dyDescent="0.2">
      <c r="B4" s="15" t="s">
        <v>0</v>
      </c>
    </row>
    <row r="5" spans="2:4" x14ac:dyDescent="0.2">
      <c r="B5" s="16"/>
    </row>
    <row r="6" spans="2:4" x14ac:dyDescent="0.2">
      <c r="B6" s="16">
        <v>1</v>
      </c>
      <c r="C6" s="7" t="s">
        <v>1</v>
      </c>
    </row>
    <row r="7" spans="2:4" x14ac:dyDescent="0.2">
      <c r="B7" s="16"/>
    </row>
    <row r="8" spans="2:4" x14ac:dyDescent="0.2">
      <c r="B8" s="16">
        <v>2</v>
      </c>
      <c r="C8" s="7" t="s">
        <v>179</v>
      </c>
    </row>
    <row r="9" spans="2:4" x14ac:dyDescent="0.2">
      <c r="B9" s="16"/>
    </row>
    <row r="10" spans="2:4" x14ac:dyDescent="0.2">
      <c r="B10" s="16">
        <v>3</v>
      </c>
      <c r="C10" s="7" t="s">
        <v>2</v>
      </c>
    </row>
    <row r="11" spans="2:4" x14ac:dyDescent="0.2">
      <c r="B11" s="16"/>
      <c r="C11" s="7"/>
    </row>
    <row r="12" spans="2:4" x14ac:dyDescent="0.2">
      <c r="B12" s="16">
        <v>4</v>
      </c>
      <c r="C12" s="7" t="s">
        <v>3</v>
      </c>
    </row>
    <row r="13" spans="2:4" x14ac:dyDescent="0.2">
      <c r="B13" s="16"/>
      <c r="C13" s="7"/>
    </row>
    <row r="14" spans="2:4" x14ac:dyDescent="0.2">
      <c r="C14" s="7"/>
    </row>
    <row r="15" spans="2:4" x14ac:dyDescent="0.2">
      <c r="B15" s="15" t="s">
        <v>4</v>
      </c>
    </row>
    <row r="16" spans="2:4" x14ac:dyDescent="0.2">
      <c r="C16" s="7"/>
    </row>
    <row r="17" spans="2:3" x14ac:dyDescent="0.2">
      <c r="B17" s="106" t="s">
        <v>5</v>
      </c>
      <c r="C17" s="106"/>
    </row>
    <row r="18" spans="2:3" x14ac:dyDescent="0.2">
      <c r="C18" s="7" t="s">
        <v>6</v>
      </c>
    </row>
    <row r="19" spans="2:3" x14ac:dyDescent="0.2">
      <c r="B19" s="15" t="s">
        <v>7</v>
      </c>
    </row>
    <row r="20" spans="2:3" x14ac:dyDescent="0.2">
      <c r="C20" s="7" t="s">
        <v>8</v>
      </c>
    </row>
    <row r="21" spans="2:3" x14ac:dyDescent="0.2">
      <c r="C21" s="7"/>
    </row>
    <row r="22" spans="2:3" x14ac:dyDescent="0.2">
      <c r="B22" s="15" t="s">
        <v>9</v>
      </c>
      <c r="C22" s="8"/>
    </row>
    <row r="23" spans="2:3" ht="76.5" x14ac:dyDescent="0.2">
      <c r="C23" s="18" t="s">
        <v>10</v>
      </c>
    </row>
    <row r="24" spans="2:3" x14ac:dyDescent="0.2">
      <c r="B24" s="15" t="s">
        <v>11</v>
      </c>
    </row>
    <row r="25" spans="2:3" ht="63.75" x14ac:dyDescent="0.2">
      <c r="C25" s="18" t="s">
        <v>12</v>
      </c>
    </row>
    <row r="27" spans="2:3" x14ac:dyDescent="0.2">
      <c r="B27" s="15" t="s">
        <v>13</v>
      </c>
    </row>
    <row r="28" spans="2:3" ht="102" x14ac:dyDescent="0.2">
      <c r="C28" s="17" t="s">
        <v>14</v>
      </c>
    </row>
    <row r="29" spans="2:3" x14ac:dyDescent="0.2">
      <c r="C29" s="17"/>
    </row>
    <row r="30" spans="2:3" x14ac:dyDescent="0.2">
      <c r="B30" s="15" t="s">
        <v>15</v>
      </c>
      <c r="C30" s="17"/>
    </row>
    <row r="31" spans="2:3" x14ac:dyDescent="0.2">
      <c r="B31" s="7"/>
      <c r="C31" s="17" t="s">
        <v>16</v>
      </c>
    </row>
    <row r="33" spans="2:3" x14ac:dyDescent="0.2">
      <c r="B33" s="15"/>
    </row>
    <row r="34" spans="2:3" x14ac:dyDescent="0.2">
      <c r="C34" s="7"/>
    </row>
  </sheetData>
  <mergeCells count="1">
    <mergeCell ref="B17:C17"/>
  </mergeCells>
  <pageMargins left="0.7" right="0.7" top="0.75" bottom="0.75" header="0.3" footer="0.3"/>
  <pageSetup scale="87"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260F-15C5-431A-9DA9-49DC6AB85C7F}">
  <sheetPr>
    <pageSetUpPr fitToPage="1"/>
  </sheetPr>
  <dimension ref="B1:Q61"/>
  <sheetViews>
    <sheetView showGridLines="0" showRowColHeaders="0" topLeftCell="A36" workbookViewId="0">
      <selection activeCell="K14" sqref="K14:M16"/>
    </sheetView>
  </sheetViews>
  <sheetFormatPr defaultColWidth="8.42578125" defaultRowHeight="12.75" x14ac:dyDescent="0.2"/>
  <cols>
    <col min="1" max="1" width="1.42578125" style="80" customWidth="1"/>
    <col min="2" max="2" width="5.42578125" style="80" customWidth="1"/>
    <col min="3" max="3" width="2.42578125" style="81" customWidth="1"/>
    <col min="4" max="4" width="11.42578125" style="81" customWidth="1"/>
    <col min="5" max="13" width="8.42578125" style="80"/>
    <col min="14" max="14" width="9.42578125" style="80" customWidth="1"/>
    <col min="15" max="16384" width="8.42578125" style="80"/>
  </cols>
  <sheetData>
    <row r="1" spans="2:15" x14ac:dyDescent="0.2">
      <c r="E1" s="82"/>
      <c r="F1" s="107" t="s">
        <v>17</v>
      </c>
      <c r="G1" s="107"/>
      <c r="H1" s="107"/>
      <c r="I1" s="107"/>
      <c r="J1" s="107"/>
      <c r="K1" s="107"/>
      <c r="L1" s="82"/>
      <c r="M1" s="82"/>
      <c r="N1" s="82"/>
      <c r="O1" s="82"/>
    </row>
    <row r="2" spans="2:15" x14ac:dyDescent="0.2">
      <c r="B2" s="82"/>
      <c r="C2" s="83"/>
      <c r="D2" s="83"/>
      <c r="E2" s="82"/>
      <c r="F2" s="82"/>
      <c r="G2" s="82"/>
      <c r="H2" s="82"/>
      <c r="I2" s="82"/>
      <c r="J2" s="82"/>
      <c r="K2" s="82"/>
      <c r="L2" s="82"/>
      <c r="M2" s="82"/>
      <c r="N2" s="82"/>
      <c r="O2" s="82"/>
    </row>
    <row r="3" spans="2:15" ht="12.6" customHeight="1" x14ac:dyDescent="0.2">
      <c r="B3" s="108" t="s">
        <v>18</v>
      </c>
      <c r="C3" s="109" t="s">
        <v>19</v>
      </c>
      <c r="D3" s="85"/>
      <c r="H3" s="110" t="s">
        <v>20</v>
      </c>
      <c r="I3" s="110"/>
      <c r="J3" s="82"/>
      <c r="K3" s="82"/>
      <c r="L3" s="82"/>
      <c r="M3" s="82"/>
      <c r="N3" s="82"/>
      <c r="O3" s="82"/>
    </row>
    <row r="4" spans="2:15" ht="12.6" customHeight="1" x14ac:dyDescent="0.2">
      <c r="B4" s="108"/>
      <c r="C4" s="109"/>
      <c r="D4" s="85"/>
      <c r="E4" s="111" t="s">
        <v>199</v>
      </c>
      <c r="F4" s="111"/>
      <c r="G4" s="111"/>
      <c r="H4" s="111"/>
      <c r="I4" s="111"/>
      <c r="J4" s="111"/>
      <c r="K4" s="111"/>
      <c r="L4" s="111"/>
      <c r="M4" s="82"/>
      <c r="N4" s="82"/>
      <c r="O4" s="82"/>
    </row>
    <row r="5" spans="2:15" x14ac:dyDescent="0.2">
      <c r="B5" s="108"/>
      <c r="C5" s="109"/>
      <c r="D5" s="85"/>
      <c r="G5" s="87"/>
      <c r="H5" s="112" t="s">
        <v>21</v>
      </c>
      <c r="I5" s="113"/>
      <c r="J5" s="87"/>
      <c r="K5" s="82"/>
      <c r="L5" s="82"/>
      <c r="M5" s="82"/>
      <c r="N5" s="82"/>
      <c r="O5" s="82"/>
    </row>
    <row r="6" spans="2:15" x14ac:dyDescent="0.2">
      <c r="B6" s="108"/>
      <c r="C6" s="109"/>
      <c r="D6" s="85"/>
      <c r="G6" s="110" t="s">
        <v>22</v>
      </c>
      <c r="H6" s="110"/>
      <c r="I6" s="110"/>
      <c r="J6" s="110"/>
      <c r="L6" s="82"/>
      <c r="M6" s="82"/>
      <c r="N6" s="82"/>
      <c r="O6" s="82"/>
    </row>
    <row r="7" spans="2:15" ht="13.35" customHeight="1" x14ac:dyDescent="0.2">
      <c r="B7" s="108"/>
      <c r="C7" s="109"/>
      <c r="D7" s="85"/>
      <c r="E7" s="111" t="s">
        <v>200</v>
      </c>
      <c r="F7" s="111"/>
      <c r="G7" s="111"/>
      <c r="H7" s="111"/>
      <c r="I7" s="111"/>
      <c r="J7" s="111"/>
      <c r="K7" s="111"/>
      <c r="L7" s="111"/>
      <c r="N7" s="82"/>
      <c r="O7" s="82"/>
    </row>
    <row r="8" spans="2:15" ht="13.35" customHeight="1" x14ac:dyDescent="0.2">
      <c r="B8" s="108"/>
      <c r="C8" s="109"/>
      <c r="D8" s="85"/>
      <c r="E8" s="86"/>
      <c r="F8" s="86"/>
      <c r="G8" s="86"/>
      <c r="H8" s="86"/>
      <c r="I8" s="86"/>
      <c r="J8" s="86"/>
      <c r="K8" s="86"/>
      <c r="L8" s="86"/>
      <c r="N8" s="82"/>
      <c r="O8" s="82"/>
    </row>
    <row r="9" spans="2:15" ht="11.85" customHeight="1" x14ac:dyDescent="0.2">
      <c r="B9" s="108"/>
      <c r="C9" s="109"/>
      <c r="D9" s="85"/>
      <c r="F9" s="81"/>
      <c r="G9" s="90"/>
      <c r="H9" s="112" t="s">
        <v>21</v>
      </c>
      <c r="I9" s="113"/>
      <c r="J9" s="90"/>
      <c r="K9" s="81"/>
      <c r="N9" s="82"/>
      <c r="O9" s="82"/>
    </row>
    <row r="10" spans="2:15" ht="11.85" customHeight="1" x14ac:dyDescent="0.2">
      <c r="B10" s="108"/>
      <c r="C10" s="109"/>
      <c r="D10" s="85"/>
      <c r="F10" s="81"/>
      <c r="G10" s="90"/>
      <c r="H10" s="88"/>
      <c r="I10" s="89"/>
      <c r="J10" s="90"/>
      <c r="K10" s="81"/>
      <c r="N10" s="82"/>
      <c r="O10" s="82"/>
    </row>
    <row r="11" spans="2:15" ht="11.85" customHeight="1" x14ac:dyDescent="0.2">
      <c r="B11" s="108"/>
      <c r="C11" s="109"/>
      <c r="D11" s="85"/>
      <c r="F11" s="81"/>
      <c r="G11" s="90"/>
      <c r="H11" s="88"/>
      <c r="I11" s="89"/>
      <c r="J11" s="90"/>
      <c r="K11" s="81"/>
      <c r="N11" s="82"/>
      <c r="O11" s="82"/>
    </row>
    <row r="12" spans="2:15" ht="14.85" customHeight="1" x14ac:dyDescent="0.2">
      <c r="B12" s="108"/>
      <c r="C12" s="109"/>
      <c r="D12" s="85"/>
      <c r="F12" s="81"/>
      <c r="G12" s="90"/>
      <c r="H12" s="90"/>
      <c r="I12" s="90"/>
      <c r="J12" s="90"/>
      <c r="K12" s="81"/>
      <c r="N12" s="82"/>
      <c r="O12" s="82"/>
    </row>
    <row r="13" spans="2:15" ht="14.85" customHeight="1" x14ac:dyDescent="0.2">
      <c r="B13" s="108"/>
      <c r="C13" s="109"/>
      <c r="D13" s="85"/>
      <c r="G13" s="90"/>
      <c r="H13" s="90"/>
      <c r="I13" s="90"/>
      <c r="J13" s="114" t="s">
        <v>23</v>
      </c>
      <c r="K13" s="82"/>
      <c r="L13" s="91" t="s">
        <v>24</v>
      </c>
      <c r="N13" s="82"/>
      <c r="O13" s="82"/>
    </row>
    <row r="14" spans="2:15" ht="11.85" customHeight="1" x14ac:dyDescent="0.2">
      <c r="B14" s="108"/>
      <c r="C14" s="109"/>
      <c r="D14" s="85"/>
      <c r="G14" s="92"/>
      <c r="H14" s="90"/>
      <c r="I14" s="90"/>
      <c r="J14" s="114"/>
      <c r="K14" s="111" t="s">
        <v>25</v>
      </c>
      <c r="L14" s="111"/>
      <c r="M14" s="111"/>
      <c r="N14" s="82"/>
      <c r="O14" s="82"/>
    </row>
    <row r="15" spans="2:15" ht="14.85" customHeight="1" x14ac:dyDescent="0.2">
      <c r="B15" s="108"/>
      <c r="C15" s="109"/>
      <c r="D15" s="85"/>
      <c r="G15" s="90"/>
      <c r="H15" s="90"/>
      <c r="I15" s="90"/>
      <c r="J15" s="90"/>
      <c r="K15" s="111"/>
      <c r="L15" s="111"/>
      <c r="M15" s="111"/>
      <c r="N15" s="82"/>
      <c r="O15" s="82"/>
    </row>
    <row r="16" spans="2:15" ht="14.85" customHeight="1" x14ac:dyDescent="0.2">
      <c r="B16" s="108"/>
      <c r="C16" s="109"/>
      <c r="D16" s="85"/>
      <c r="G16" s="90"/>
      <c r="H16" s="90"/>
      <c r="I16" s="90"/>
      <c r="J16" s="90"/>
      <c r="K16" s="111"/>
      <c r="L16" s="111"/>
      <c r="M16" s="111"/>
      <c r="N16" s="82"/>
      <c r="O16" s="82"/>
    </row>
    <row r="17" spans="2:15" ht="14.85" customHeight="1" x14ac:dyDescent="0.2">
      <c r="B17" s="108"/>
      <c r="C17" s="115" t="s">
        <v>26</v>
      </c>
      <c r="D17" s="85"/>
      <c r="F17" s="81"/>
      <c r="G17" s="90"/>
      <c r="H17" s="116" t="s">
        <v>27</v>
      </c>
      <c r="I17" s="116"/>
      <c r="J17" s="90"/>
      <c r="K17" s="81"/>
      <c r="N17" s="82"/>
      <c r="O17" s="82"/>
    </row>
    <row r="18" spans="2:15" ht="12.6" customHeight="1" x14ac:dyDescent="0.2">
      <c r="B18" s="108"/>
      <c r="C18" s="115"/>
      <c r="D18" s="85"/>
      <c r="H18" s="112" t="s">
        <v>21</v>
      </c>
      <c r="I18" s="113"/>
      <c r="N18" s="82"/>
      <c r="O18" s="82"/>
    </row>
    <row r="19" spans="2:15" x14ac:dyDescent="0.2">
      <c r="B19" s="108"/>
      <c r="C19" s="115"/>
      <c r="D19" s="85"/>
      <c r="F19" s="82"/>
      <c r="G19" s="110" t="s">
        <v>28</v>
      </c>
      <c r="H19" s="110"/>
      <c r="I19" s="110"/>
      <c r="J19" s="110"/>
    </row>
    <row r="20" spans="2:15" x14ac:dyDescent="0.2">
      <c r="B20" s="108"/>
      <c r="C20" s="115"/>
      <c r="D20" s="85"/>
      <c r="F20" s="111" t="s">
        <v>29</v>
      </c>
      <c r="G20" s="111"/>
      <c r="H20" s="111"/>
      <c r="I20" s="111"/>
      <c r="J20" s="111"/>
      <c r="K20" s="111"/>
    </row>
    <row r="21" spans="2:15" x14ac:dyDescent="0.2">
      <c r="B21" s="108"/>
      <c r="C21" s="115"/>
      <c r="D21" s="85"/>
      <c r="F21" s="82"/>
      <c r="G21" s="110" t="s">
        <v>30</v>
      </c>
      <c r="H21" s="110"/>
      <c r="I21" s="110"/>
      <c r="J21" s="110"/>
    </row>
    <row r="22" spans="2:15" ht="12.6" customHeight="1" x14ac:dyDescent="0.2">
      <c r="B22" s="108"/>
      <c r="C22" s="115"/>
      <c r="D22" s="85"/>
      <c r="F22" s="111" t="s">
        <v>31</v>
      </c>
      <c r="G22" s="111"/>
      <c r="H22" s="111"/>
      <c r="I22" s="111"/>
      <c r="J22" s="111"/>
      <c r="K22" s="111"/>
    </row>
    <row r="23" spans="2:15" ht="13.35" customHeight="1" x14ac:dyDescent="0.2">
      <c r="B23" s="108"/>
      <c r="C23" s="115"/>
      <c r="D23" s="85"/>
      <c r="H23" s="112" t="s">
        <v>21</v>
      </c>
      <c r="I23" s="113"/>
    </row>
    <row r="24" spans="2:15" x14ac:dyDescent="0.2">
      <c r="B24" s="108"/>
      <c r="C24" s="115"/>
      <c r="D24" s="85"/>
      <c r="H24" s="117" t="s">
        <v>32</v>
      </c>
      <c r="I24" s="117"/>
    </row>
    <row r="25" spans="2:15" x14ac:dyDescent="0.2">
      <c r="B25" s="108"/>
      <c r="C25" s="115"/>
      <c r="D25" s="85"/>
      <c r="E25" s="118" t="s">
        <v>33</v>
      </c>
      <c r="F25" s="118"/>
      <c r="G25" s="118"/>
      <c r="H25" s="118"/>
      <c r="I25" s="118"/>
      <c r="J25" s="118"/>
      <c r="K25" s="118"/>
      <c r="L25" s="118"/>
    </row>
    <row r="26" spans="2:15" ht="14.1" customHeight="1" x14ac:dyDescent="0.2">
      <c r="B26" s="108"/>
      <c r="C26" s="115"/>
      <c r="D26" s="85"/>
      <c r="H26" s="112" t="s">
        <v>21</v>
      </c>
      <c r="I26" s="113"/>
      <c r="M26" s="93"/>
    </row>
    <row r="27" spans="2:15" x14ac:dyDescent="0.2">
      <c r="B27" s="108"/>
      <c r="C27" s="115"/>
      <c r="D27" s="85"/>
      <c r="H27" s="82"/>
      <c r="I27" s="82"/>
    </row>
    <row r="28" spans="2:15" x14ac:dyDescent="0.2">
      <c r="B28" s="108"/>
      <c r="C28" s="94"/>
      <c r="D28" s="85"/>
    </row>
    <row r="29" spans="2:15" x14ac:dyDescent="0.2">
      <c r="B29" s="108"/>
      <c r="C29" s="119" t="s">
        <v>34</v>
      </c>
      <c r="D29" s="85"/>
    </row>
    <row r="30" spans="2:15" ht="15" customHeight="1" x14ac:dyDescent="0.2">
      <c r="B30" s="108"/>
      <c r="C30" s="119"/>
      <c r="D30" s="85"/>
      <c r="G30" s="96"/>
      <c r="O30" s="82"/>
    </row>
    <row r="31" spans="2:15" ht="13.35" customHeight="1" x14ac:dyDescent="0.2">
      <c r="B31" s="108"/>
      <c r="C31" s="119"/>
      <c r="D31" s="85"/>
      <c r="G31" s="97" t="s">
        <v>35</v>
      </c>
      <c r="J31" s="98" t="s">
        <v>36</v>
      </c>
      <c r="N31" s="99"/>
      <c r="O31" s="82"/>
    </row>
    <row r="32" spans="2:15" x14ac:dyDescent="0.2">
      <c r="B32" s="108"/>
      <c r="C32" s="119"/>
      <c r="D32" s="85"/>
      <c r="O32" s="82"/>
    </row>
    <row r="33" spans="2:15" x14ac:dyDescent="0.2">
      <c r="B33" s="108"/>
      <c r="C33" s="119"/>
      <c r="D33" s="85"/>
      <c r="O33" s="82"/>
    </row>
    <row r="34" spans="2:15" x14ac:dyDescent="0.2">
      <c r="B34" s="108"/>
      <c r="C34" s="119"/>
      <c r="D34" s="85"/>
      <c r="J34" s="82"/>
      <c r="O34" s="82"/>
    </row>
    <row r="35" spans="2:15" ht="13.35" customHeight="1" x14ac:dyDescent="0.2">
      <c r="B35" s="108"/>
      <c r="C35" s="119"/>
      <c r="D35" s="85"/>
      <c r="E35" s="82"/>
      <c r="F35" s="82"/>
      <c r="J35" s="82"/>
      <c r="L35" s="100"/>
    </row>
    <row r="36" spans="2:15" ht="12.6" customHeight="1" x14ac:dyDescent="0.2">
      <c r="B36" s="108"/>
      <c r="C36" s="119"/>
      <c r="D36" s="85"/>
      <c r="H36" s="101"/>
      <c r="K36" s="120" t="s">
        <v>37</v>
      </c>
      <c r="L36" s="121"/>
    </row>
    <row r="37" spans="2:15" x14ac:dyDescent="0.2">
      <c r="B37" s="108"/>
      <c r="C37" s="119"/>
      <c r="D37" s="85"/>
      <c r="K37" s="121"/>
      <c r="L37" s="121"/>
    </row>
    <row r="38" spans="2:15" ht="13.35" customHeight="1" x14ac:dyDescent="0.2">
      <c r="B38" s="108"/>
      <c r="C38" s="119"/>
      <c r="D38" s="85"/>
      <c r="H38" s="110" t="s">
        <v>38</v>
      </c>
      <c r="I38" s="110"/>
      <c r="J38" s="110"/>
      <c r="K38" s="110"/>
      <c r="L38" s="87"/>
    </row>
    <row r="39" spans="2:15" ht="13.35" customHeight="1" x14ac:dyDescent="0.2">
      <c r="B39" s="108"/>
      <c r="C39" s="119"/>
      <c r="D39" s="85"/>
      <c r="G39" s="111" t="s">
        <v>39</v>
      </c>
      <c r="H39" s="111"/>
      <c r="I39" s="111"/>
      <c r="J39" s="111"/>
      <c r="K39" s="111"/>
      <c r="L39" s="111"/>
    </row>
    <row r="40" spans="2:15" ht="16.350000000000001" customHeight="1" x14ac:dyDescent="0.2">
      <c r="B40" s="108"/>
      <c r="C40" s="119"/>
      <c r="D40" s="85"/>
      <c r="G40" s="111"/>
      <c r="H40" s="111"/>
      <c r="I40" s="111"/>
      <c r="J40" s="111"/>
      <c r="K40" s="111"/>
      <c r="L40" s="111"/>
    </row>
    <row r="41" spans="2:15" ht="14.1" customHeight="1" x14ac:dyDescent="0.2">
      <c r="B41" s="108"/>
      <c r="C41" s="119"/>
      <c r="D41" s="85"/>
      <c r="G41" s="90"/>
      <c r="H41" s="90"/>
      <c r="I41" s="111" t="s">
        <v>40</v>
      </c>
      <c r="J41" s="111"/>
      <c r="K41" s="111"/>
      <c r="L41" s="111"/>
    </row>
    <row r="42" spans="2:15" x14ac:dyDescent="0.2">
      <c r="B42" s="108"/>
      <c r="C42" s="119"/>
      <c r="D42" s="85"/>
      <c r="H42" s="102"/>
      <c r="I42" s="122" t="s">
        <v>41</v>
      </c>
      <c r="J42" s="122"/>
      <c r="K42" s="122"/>
      <c r="L42" s="122"/>
    </row>
    <row r="43" spans="2:15" x14ac:dyDescent="0.2">
      <c r="B43" s="108"/>
      <c r="C43" s="119"/>
      <c r="D43" s="85"/>
      <c r="H43" s="102"/>
      <c r="I43" s="123" t="s">
        <v>42</v>
      </c>
      <c r="J43" s="123"/>
      <c r="K43" s="123"/>
      <c r="L43" s="123"/>
    </row>
    <row r="44" spans="2:15" x14ac:dyDescent="0.2">
      <c r="B44" s="108"/>
      <c r="C44" s="119"/>
      <c r="D44" s="85"/>
      <c r="H44" s="102"/>
      <c r="I44" s="123" t="s">
        <v>43</v>
      </c>
      <c r="J44" s="123"/>
      <c r="K44" s="123"/>
      <c r="L44" s="123"/>
    </row>
    <row r="45" spans="2:15" x14ac:dyDescent="0.2">
      <c r="B45" s="108"/>
      <c r="C45" s="119"/>
      <c r="D45" s="85"/>
      <c r="I45" s="123" t="s">
        <v>44</v>
      </c>
      <c r="J45" s="123"/>
      <c r="K45" s="123"/>
      <c r="L45" s="123"/>
    </row>
    <row r="46" spans="2:15" x14ac:dyDescent="0.2">
      <c r="B46" s="84"/>
      <c r="C46" s="95"/>
      <c r="D46" s="85"/>
      <c r="H46" s="81"/>
      <c r="I46" s="103"/>
      <c r="J46" s="103"/>
      <c r="K46" s="103"/>
      <c r="L46" s="103"/>
      <c r="M46" s="81"/>
    </row>
    <row r="47" spans="2:15" x14ac:dyDescent="0.2">
      <c r="B47" s="84"/>
      <c r="C47" s="95"/>
      <c r="D47" s="85"/>
      <c r="H47" s="110" t="s">
        <v>45</v>
      </c>
      <c r="I47" s="110"/>
      <c r="J47" s="110"/>
      <c r="K47" s="110"/>
      <c r="L47" s="103"/>
    </row>
    <row r="48" spans="2:15" x14ac:dyDescent="0.2">
      <c r="B48" s="84"/>
      <c r="C48" s="95"/>
      <c r="D48" s="85"/>
      <c r="G48" s="111" t="s">
        <v>46</v>
      </c>
      <c r="H48" s="111"/>
      <c r="I48" s="111"/>
      <c r="J48" s="111"/>
      <c r="K48" s="111"/>
      <c r="L48" s="111"/>
    </row>
    <row r="49" spans="2:17" x14ac:dyDescent="0.2">
      <c r="B49" s="124" t="s">
        <v>47</v>
      </c>
      <c r="C49" s="85"/>
      <c r="D49" s="85"/>
      <c r="H49" s="125" t="s">
        <v>21</v>
      </c>
      <c r="I49" s="121"/>
      <c r="J49" s="103"/>
      <c r="K49" s="103"/>
      <c r="L49" s="103"/>
    </row>
    <row r="50" spans="2:17" x14ac:dyDescent="0.2">
      <c r="B50" s="124"/>
      <c r="C50" s="85"/>
      <c r="D50" s="85"/>
      <c r="H50" s="126" t="s">
        <v>48</v>
      </c>
      <c r="I50" s="126"/>
      <c r="N50" s="91" t="s">
        <v>49</v>
      </c>
      <c r="O50" s="82"/>
      <c r="Q50" s="82"/>
    </row>
    <row r="51" spans="2:17" ht="13.35" customHeight="1" x14ac:dyDescent="0.2">
      <c r="B51" s="124"/>
      <c r="C51" s="85"/>
      <c r="D51" s="91" t="s">
        <v>50</v>
      </c>
      <c r="E51" s="104" t="s">
        <v>51</v>
      </c>
      <c r="F51" s="127" t="s">
        <v>52</v>
      </c>
      <c r="G51" s="127"/>
      <c r="H51" s="127"/>
      <c r="I51" s="127"/>
      <c r="J51" s="127"/>
      <c r="K51" s="127"/>
      <c r="L51" s="104" t="s">
        <v>53</v>
      </c>
      <c r="M51" s="127" t="s">
        <v>54</v>
      </c>
      <c r="N51" s="127"/>
      <c r="O51" s="127"/>
      <c r="Q51" s="82"/>
    </row>
    <row r="52" spans="2:17" ht="13.35" customHeight="1" x14ac:dyDescent="0.2">
      <c r="B52" s="124"/>
      <c r="C52" s="85"/>
      <c r="D52" s="129" t="s">
        <v>55</v>
      </c>
      <c r="H52" s="125" t="s">
        <v>21</v>
      </c>
      <c r="I52" s="121"/>
      <c r="K52" s="82"/>
      <c r="M52" s="127"/>
      <c r="N52" s="127"/>
      <c r="O52" s="127"/>
    </row>
    <row r="53" spans="2:17" ht="13.35" customHeight="1" x14ac:dyDescent="0.2">
      <c r="B53" s="124"/>
      <c r="C53" s="85"/>
      <c r="D53" s="129"/>
      <c r="H53" s="110" t="s">
        <v>56</v>
      </c>
      <c r="I53" s="110"/>
      <c r="N53" s="105"/>
    </row>
    <row r="54" spans="2:17" ht="13.35" customHeight="1" x14ac:dyDescent="0.2">
      <c r="B54" s="124"/>
      <c r="C54" s="85"/>
      <c r="D54" s="129"/>
      <c r="E54" s="104" t="s">
        <v>51</v>
      </c>
      <c r="F54" s="127" t="s">
        <v>57</v>
      </c>
      <c r="G54" s="127"/>
      <c r="H54" s="127"/>
      <c r="I54" s="127"/>
      <c r="J54" s="127"/>
      <c r="K54" s="127"/>
    </row>
    <row r="55" spans="2:17" ht="13.35" customHeight="1" x14ac:dyDescent="0.2">
      <c r="B55" s="124"/>
      <c r="C55" s="85"/>
      <c r="D55" s="129"/>
    </row>
    <row r="56" spans="2:17" x14ac:dyDescent="0.2">
      <c r="B56" s="124"/>
      <c r="C56" s="85"/>
      <c r="D56" s="129"/>
      <c r="H56" s="110" t="s">
        <v>58</v>
      </c>
      <c r="I56" s="110"/>
      <c r="L56" s="87"/>
    </row>
    <row r="57" spans="2:17" ht="16.350000000000001" customHeight="1" x14ac:dyDescent="0.2">
      <c r="B57" s="124"/>
      <c r="C57" s="85"/>
      <c r="D57" s="129"/>
      <c r="E57" s="104" t="s">
        <v>51</v>
      </c>
      <c r="F57" s="127" t="s">
        <v>59</v>
      </c>
      <c r="G57" s="127"/>
      <c r="H57" s="127"/>
      <c r="I57" s="127"/>
      <c r="J57" s="127"/>
      <c r="K57" s="127"/>
      <c r="L57" s="93"/>
    </row>
    <row r="58" spans="2:17" ht="14.85" customHeight="1" x14ac:dyDescent="0.2">
      <c r="B58" s="124"/>
      <c r="C58" s="85"/>
      <c r="D58" s="104" t="s">
        <v>21</v>
      </c>
      <c r="H58" s="125" t="s">
        <v>21</v>
      </c>
      <c r="I58" s="121"/>
    </row>
    <row r="59" spans="2:17" x14ac:dyDescent="0.2">
      <c r="B59" s="124"/>
      <c r="C59" s="85"/>
      <c r="D59" s="85"/>
      <c r="H59" s="110" t="s">
        <v>60</v>
      </c>
      <c r="I59" s="110"/>
    </row>
    <row r="60" spans="2:17" x14ac:dyDescent="0.2">
      <c r="B60" s="124"/>
      <c r="C60" s="85"/>
      <c r="D60" s="128" t="s">
        <v>61</v>
      </c>
      <c r="E60" s="128"/>
      <c r="F60" s="128"/>
      <c r="G60" s="128"/>
      <c r="H60" s="128"/>
      <c r="I60" s="128"/>
      <c r="J60" s="128"/>
      <c r="K60" s="128"/>
      <c r="L60" s="128"/>
      <c r="M60" s="128"/>
    </row>
    <row r="61" spans="2:17" x14ac:dyDescent="0.2">
      <c r="B61" s="124"/>
      <c r="C61" s="85"/>
      <c r="D61" s="85"/>
    </row>
  </sheetData>
  <mergeCells count="47">
    <mergeCell ref="H47:K47"/>
    <mergeCell ref="G48:L48"/>
    <mergeCell ref="B49:B61"/>
    <mergeCell ref="H49:I49"/>
    <mergeCell ref="H50:I50"/>
    <mergeCell ref="F51:K51"/>
    <mergeCell ref="H58:I58"/>
    <mergeCell ref="H59:I59"/>
    <mergeCell ref="D60:M60"/>
    <mergeCell ref="M51:O52"/>
    <mergeCell ref="D52:D57"/>
    <mergeCell ref="H52:I52"/>
    <mergeCell ref="H53:I53"/>
    <mergeCell ref="F54:K54"/>
    <mergeCell ref="H56:I56"/>
    <mergeCell ref="F57:K57"/>
    <mergeCell ref="H26:I26"/>
    <mergeCell ref="C29:C45"/>
    <mergeCell ref="K36:L37"/>
    <mergeCell ref="H38:K38"/>
    <mergeCell ref="G39:L40"/>
    <mergeCell ref="I41:L41"/>
    <mergeCell ref="I42:L42"/>
    <mergeCell ref="I43:L43"/>
    <mergeCell ref="I44:L44"/>
    <mergeCell ref="I45:L45"/>
    <mergeCell ref="G21:J21"/>
    <mergeCell ref="F22:K22"/>
    <mergeCell ref="H23:I23"/>
    <mergeCell ref="H24:I24"/>
    <mergeCell ref="E25:L25"/>
    <mergeCell ref="F1:K1"/>
    <mergeCell ref="B3:B45"/>
    <mergeCell ref="C3:C16"/>
    <mergeCell ref="H3:I3"/>
    <mergeCell ref="E4:L4"/>
    <mergeCell ref="H5:I5"/>
    <mergeCell ref="G6:J6"/>
    <mergeCell ref="E7:L7"/>
    <mergeCell ref="H9:I9"/>
    <mergeCell ref="J13:J14"/>
    <mergeCell ref="K14:M16"/>
    <mergeCell ref="C17:C27"/>
    <mergeCell ref="H17:I17"/>
    <mergeCell ref="H18:I18"/>
    <mergeCell ref="G19:J19"/>
    <mergeCell ref="F20:K20"/>
  </mergeCells>
  <pageMargins left="0.7" right="0.7" top="0.75" bottom="0.75" header="0.3" footer="0.3"/>
  <pageSetup scale="80" orientation="landscape" horizontalDpi="4294967292" verticalDpi="429496729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95"/>
  <sheetViews>
    <sheetView tabSelected="1" topLeftCell="G5" zoomScaleNormal="100" workbookViewId="0">
      <selection activeCell="Q26" sqref="Q26"/>
    </sheetView>
  </sheetViews>
  <sheetFormatPr defaultColWidth="9.140625" defaultRowHeight="14.25" x14ac:dyDescent="0.2"/>
  <cols>
    <col min="1" max="1" width="3" style="180" customWidth="1"/>
    <col min="2" max="2" width="28.85546875" style="182" customWidth="1"/>
    <col min="3" max="3" width="9" style="182" customWidth="1"/>
    <col min="4" max="4" width="28.85546875" style="183" customWidth="1"/>
    <col min="5" max="5" width="15.5703125" style="180" customWidth="1"/>
    <col min="6" max="6" width="20.5703125" style="182" customWidth="1"/>
    <col min="7" max="7" width="26.7109375" style="182" customWidth="1"/>
    <col min="8" max="8" width="17" style="180" customWidth="1"/>
    <col min="9" max="9" width="12.5703125" style="191" customWidth="1"/>
    <col min="10" max="10" width="11.5703125" style="191" customWidth="1"/>
    <col min="11" max="11" width="13.140625" style="267" customWidth="1"/>
    <col min="12" max="12" width="10.5703125" style="191" customWidth="1"/>
    <col min="13" max="13" width="10.42578125" style="186" customWidth="1"/>
    <col min="14" max="16" width="8.42578125" style="186" hidden="1" customWidth="1"/>
    <col min="17" max="17" width="44.5703125" style="186" customWidth="1"/>
    <col min="18" max="18" width="8.140625" style="184" customWidth="1"/>
    <col min="19" max="19" width="8.140625" style="184" hidden="1" customWidth="1"/>
    <col min="20" max="20" width="7.85546875" style="184" customWidth="1"/>
    <col min="21" max="21" width="8.140625" style="184" hidden="1" customWidth="1"/>
    <col min="22" max="22" width="6.5703125" style="184" customWidth="1"/>
    <col min="23" max="23" width="8.140625" style="184" hidden="1" customWidth="1"/>
    <col min="24" max="24" width="8.140625" style="184" customWidth="1"/>
    <col min="25" max="25" width="8.140625" style="184" hidden="1" customWidth="1"/>
    <col min="26" max="26" width="7.42578125" style="184" customWidth="1"/>
    <col min="27" max="27" width="8.140625" style="184" hidden="1" customWidth="1"/>
    <col min="28" max="28" width="8.140625" style="184" customWidth="1"/>
    <col min="29" max="29" width="11.42578125" style="184" customWidth="1"/>
    <col min="30" max="30" width="12.42578125" style="189" customWidth="1"/>
    <col min="31" max="31" width="10.5703125" style="190" bestFit="1" customWidth="1"/>
    <col min="32" max="32" width="35.85546875" style="182" customWidth="1"/>
    <col min="33" max="16384" width="9.140625" style="184"/>
  </cols>
  <sheetData>
    <row r="1" spans="1:32" ht="43.5" customHeight="1" x14ac:dyDescent="0.2">
      <c r="B1" s="181"/>
      <c r="G1" s="245" t="s">
        <v>201</v>
      </c>
      <c r="H1" s="245"/>
      <c r="I1" s="245"/>
      <c r="J1" s="245"/>
      <c r="K1" s="259"/>
      <c r="L1" s="245"/>
      <c r="M1" s="245"/>
      <c r="N1" s="184"/>
      <c r="O1" s="184"/>
      <c r="P1" s="184"/>
      <c r="Q1" s="185"/>
      <c r="R1" s="185"/>
      <c r="U1" s="186"/>
      <c r="V1" s="187"/>
      <c r="W1" s="188" t="s">
        <v>202</v>
      </c>
      <c r="AB1" s="189"/>
      <c r="AC1" s="190"/>
      <c r="AD1" s="182"/>
      <c r="AE1" s="184"/>
      <c r="AF1" s="184"/>
    </row>
    <row r="2" spans="1:32" ht="18.75" x14ac:dyDescent="0.2">
      <c r="G2" s="191"/>
      <c r="H2" s="191"/>
      <c r="I2" s="180"/>
      <c r="J2" s="192" t="s">
        <v>203</v>
      </c>
      <c r="K2" s="260"/>
      <c r="L2" s="186"/>
      <c r="M2" s="184"/>
      <c r="N2" s="184"/>
      <c r="O2" s="184"/>
      <c r="P2" s="184"/>
      <c r="Q2" s="185"/>
      <c r="R2" s="185"/>
      <c r="U2" s="186"/>
      <c r="V2" s="187"/>
      <c r="W2" s="193"/>
      <c r="AB2" s="189"/>
      <c r="AC2" s="190"/>
      <c r="AD2" s="182"/>
      <c r="AE2" s="184"/>
      <c r="AF2" s="184"/>
    </row>
    <row r="3" spans="1:32" ht="18.75" x14ac:dyDescent="0.2">
      <c r="G3" s="191"/>
      <c r="H3" s="191"/>
      <c r="I3" s="194"/>
      <c r="J3" s="192" t="s">
        <v>204</v>
      </c>
      <c r="K3" s="260"/>
      <c r="L3" s="186"/>
      <c r="M3" s="184"/>
      <c r="N3" s="184"/>
      <c r="O3" s="184"/>
      <c r="P3" s="184"/>
      <c r="Q3" s="185"/>
      <c r="R3" s="185"/>
      <c r="U3" s="186"/>
      <c r="V3" s="187"/>
      <c r="W3" s="182"/>
      <c r="AB3" s="189"/>
      <c r="AC3" s="190"/>
      <c r="AD3" s="182"/>
      <c r="AE3" s="184"/>
      <c r="AF3" s="184"/>
    </row>
    <row r="4" spans="1:32" ht="31.5" customHeight="1" x14ac:dyDescent="0.2">
      <c r="G4" s="195" t="s">
        <v>205</v>
      </c>
      <c r="H4" s="191"/>
      <c r="J4" s="192"/>
      <c r="K4" s="260"/>
      <c r="L4" s="186"/>
      <c r="M4" s="184"/>
      <c r="N4" s="184"/>
      <c r="O4" s="184"/>
      <c r="P4" s="184"/>
      <c r="Q4" s="184"/>
      <c r="U4" s="186"/>
      <c r="V4" s="187"/>
      <c r="W4" s="182"/>
      <c r="AB4" s="189"/>
      <c r="AC4" s="190"/>
      <c r="AD4" s="182"/>
      <c r="AE4" s="184"/>
      <c r="AF4" s="184"/>
    </row>
    <row r="5" spans="1:32" ht="45" customHeight="1" x14ac:dyDescent="0.2">
      <c r="B5" s="196" t="s">
        <v>206</v>
      </c>
      <c r="C5" s="251"/>
      <c r="D5" s="252"/>
      <c r="E5" s="252"/>
      <c r="F5" s="200"/>
      <c r="G5" s="196" t="s">
        <v>207</v>
      </c>
      <c r="H5" s="197"/>
      <c r="I5" s="198"/>
      <c r="J5" s="198"/>
      <c r="K5" s="261"/>
      <c r="L5" s="198"/>
      <c r="M5" s="199"/>
      <c r="N5" s="184"/>
      <c r="O5" s="184"/>
      <c r="P5" s="184"/>
      <c r="Q5" s="185"/>
      <c r="R5" s="185"/>
      <c r="U5" s="186"/>
      <c r="V5" s="187"/>
      <c r="W5" s="200"/>
      <c r="AB5" s="189"/>
      <c r="AC5" s="190"/>
      <c r="AD5" s="182"/>
      <c r="AE5" s="184"/>
      <c r="AF5" s="184"/>
    </row>
    <row r="6" spans="1:32" ht="27.75" customHeight="1" x14ac:dyDescent="0.2">
      <c r="B6" s="196" t="s">
        <v>208</v>
      </c>
      <c r="C6" s="251"/>
      <c r="D6" s="252"/>
      <c r="E6" s="252"/>
      <c r="F6" s="200"/>
      <c r="G6" s="196" t="s">
        <v>209</v>
      </c>
      <c r="H6" s="201"/>
      <c r="I6" s="202"/>
      <c r="J6" s="202"/>
      <c r="K6" s="262"/>
      <c r="L6" s="202"/>
      <c r="M6" s="203"/>
      <c r="N6" s="184"/>
      <c r="O6" s="184"/>
      <c r="P6" s="184"/>
      <c r="Q6" s="185"/>
      <c r="R6" s="185"/>
      <c r="U6" s="186"/>
      <c r="V6" s="187"/>
      <c r="W6" s="200"/>
      <c r="AB6" s="189"/>
      <c r="AC6" s="190"/>
      <c r="AD6" s="182"/>
      <c r="AE6" s="184"/>
      <c r="AF6" s="184"/>
    </row>
    <row r="7" spans="1:32" ht="30" customHeight="1" x14ac:dyDescent="0.4">
      <c r="B7" s="204" t="s">
        <v>210</v>
      </c>
      <c r="C7" s="253"/>
      <c r="D7" s="253"/>
      <c r="E7" s="253"/>
      <c r="F7" s="254"/>
      <c r="G7" s="196" t="s">
        <v>211</v>
      </c>
      <c r="H7" s="205"/>
      <c r="I7" s="206"/>
      <c r="J7" s="206"/>
      <c r="K7" s="263"/>
      <c r="L7" s="206"/>
      <c r="M7" s="207"/>
      <c r="N7" s="208"/>
      <c r="O7" s="208"/>
      <c r="P7" s="208"/>
      <c r="Q7" s="209"/>
      <c r="R7" s="209"/>
      <c r="S7" s="208"/>
      <c r="T7" s="208"/>
      <c r="U7" s="208"/>
      <c r="V7" s="208"/>
      <c r="W7" s="210"/>
      <c r="AB7" s="189"/>
      <c r="AC7" s="190"/>
      <c r="AD7" s="182"/>
      <c r="AE7" s="184"/>
      <c r="AF7" s="184"/>
    </row>
    <row r="8" spans="1:32" ht="14.25" customHeight="1" x14ac:dyDescent="0.4">
      <c r="B8" s="211"/>
      <c r="C8" s="212"/>
      <c r="D8" s="208"/>
      <c r="E8" s="208"/>
      <c r="F8" s="208"/>
      <c r="G8" s="213"/>
      <c r="H8" s="213"/>
      <c r="I8" s="208"/>
      <c r="J8" s="208"/>
      <c r="K8" s="264"/>
      <c r="L8" s="208"/>
      <c r="M8" s="208"/>
      <c r="N8" s="208"/>
      <c r="O8" s="208"/>
      <c r="P8" s="208"/>
      <c r="Q8" s="208"/>
      <c r="R8" s="208"/>
      <c r="S8" s="208"/>
      <c r="T8" s="208"/>
      <c r="U8" s="208"/>
      <c r="V8" s="208"/>
      <c r="W8" s="208"/>
      <c r="AB8" s="189"/>
      <c r="AC8" s="190"/>
      <c r="AD8" s="182"/>
      <c r="AE8" s="184"/>
      <c r="AF8" s="184"/>
    </row>
    <row r="9" spans="1:32" ht="15.75" thickBot="1" x14ac:dyDescent="0.3">
      <c r="I9" s="246" t="s">
        <v>234</v>
      </c>
      <c r="J9" s="247"/>
      <c r="K9" s="265"/>
      <c r="L9" s="247"/>
      <c r="M9" s="248"/>
    </row>
    <row r="10" spans="1:32" ht="15.75" thickBot="1" x14ac:dyDescent="0.3">
      <c r="B10" s="256"/>
      <c r="C10" s="257"/>
      <c r="D10" s="257"/>
      <c r="E10" s="257"/>
      <c r="F10" s="257"/>
      <c r="G10" s="257"/>
      <c r="H10" s="258"/>
      <c r="I10" s="255" t="s">
        <v>63</v>
      </c>
      <c r="J10" s="247"/>
      <c r="K10" s="266"/>
      <c r="L10" s="214" t="s">
        <v>237</v>
      </c>
      <c r="M10" s="215"/>
      <c r="N10" s="216"/>
      <c r="O10" s="216"/>
      <c r="P10" s="216"/>
      <c r="Q10" s="217" t="s">
        <v>233</v>
      </c>
      <c r="R10" s="217"/>
      <c r="S10" s="217"/>
      <c r="T10" s="217"/>
      <c r="U10" s="217"/>
      <c r="V10" s="217"/>
      <c r="W10" s="217"/>
      <c r="X10" s="217"/>
      <c r="Y10" s="217"/>
      <c r="Z10" s="217"/>
      <c r="AA10" s="217"/>
      <c r="AB10" s="217"/>
      <c r="AC10" s="216"/>
      <c r="AD10" s="216"/>
      <c r="AE10" s="216"/>
      <c r="AF10" s="218"/>
    </row>
    <row r="11" spans="1:32" s="231" customFormat="1" ht="98.25" customHeight="1" thickBot="1" x14ac:dyDescent="0.25">
      <c r="A11" s="219"/>
      <c r="B11" s="220" t="s">
        <v>127</v>
      </c>
      <c r="C11" s="221" t="s">
        <v>128</v>
      </c>
      <c r="D11" s="221" t="s">
        <v>64</v>
      </c>
      <c r="E11" s="222" t="s">
        <v>129</v>
      </c>
      <c r="F11" s="221" t="s">
        <v>62</v>
      </c>
      <c r="G11" s="221" t="s">
        <v>238</v>
      </c>
      <c r="H11" s="221" t="s">
        <v>130</v>
      </c>
      <c r="I11" s="223" t="s">
        <v>65</v>
      </c>
      <c r="J11" s="223" t="s">
        <v>66</v>
      </c>
      <c r="K11" s="249" t="s">
        <v>212</v>
      </c>
      <c r="L11" s="224" t="s">
        <v>67</v>
      </c>
      <c r="M11" s="224" t="s">
        <v>68</v>
      </c>
      <c r="N11" s="221"/>
      <c r="O11" s="221"/>
      <c r="P11" s="221"/>
      <c r="Q11" s="225" t="s">
        <v>219</v>
      </c>
      <c r="R11" s="226" t="s">
        <v>69</v>
      </c>
      <c r="S11" s="227" t="s">
        <v>70</v>
      </c>
      <c r="T11" s="227" t="s">
        <v>71</v>
      </c>
      <c r="U11" s="227" t="s">
        <v>70</v>
      </c>
      <c r="V11" s="227" t="s">
        <v>72</v>
      </c>
      <c r="W11" s="227" t="s">
        <v>70</v>
      </c>
      <c r="X11" s="227" t="s">
        <v>73</v>
      </c>
      <c r="Y11" s="227" t="s">
        <v>70</v>
      </c>
      <c r="Z11" s="227" t="s">
        <v>74</v>
      </c>
      <c r="AA11" s="227" t="s">
        <v>70</v>
      </c>
      <c r="AB11" s="227" t="s">
        <v>75</v>
      </c>
      <c r="AC11" s="228" t="s">
        <v>76</v>
      </c>
      <c r="AD11" s="229" t="s">
        <v>77</v>
      </c>
      <c r="AE11" s="230" t="s">
        <v>78</v>
      </c>
      <c r="AF11" s="221" t="s">
        <v>157</v>
      </c>
    </row>
    <row r="12" spans="1:32" ht="15" x14ac:dyDescent="0.2">
      <c r="A12" s="232"/>
      <c r="B12" s="233"/>
      <c r="C12" s="233"/>
      <c r="D12" s="234"/>
      <c r="E12" s="232"/>
      <c r="F12" s="233"/>
      <c r="G12" s="233"/>
      <c r="H12" s="232"/>
      <c r="I12" s="235"/>
      <c r="J12" s="235"/>
      <c r="K12" s="250" t="e">
        <f t="shared" ref="K12:K34" si="0">AVERAGE(I12:J12)</f>
        <v>#DIV/0!</v>
      </c>
      <c r="L12" s="235"/>
      <c r="M12" s="236" t="e">
        <f t="shared" ref="M12:M73" si="1">K12*L12</f>
        <v>#DIV/0!</v>
      </c>
      <c r="N12" s="236"/>
      <c r="O12" s="236"/>
      <c r="P12" s="236"/>
      <c r="Q12" s="237"/>
      <c r="R12" s="238"/>
      <c r="S12" s="239" t="e">
        <f t="shared" ref="S12:S73" si="2">K12-((K12-1)*R12)</f>
        <v>#DIV/0!</v>
      </c>
      <c r="T12" s="238"/>
      <c r="U12" s="239" t="e">
        <f t="shared" ref="U12:U73" si="3">S12-((S12-1)*T12)</f>
        <v>#DIV/0!</v>
      </c>
      <c r="V12" s="238"/>
      <c r="W12" s="239" t="e">
        <f t="shared" ref="W12:W73" si="4">U12-((U12-1)*V12)</f>
        <v>#DIV/0!</v>
      </c>
      <c r="X12" s="238"/>
      <c r="Y12" s="239" t="e">
        <f t="shared" ref="Y12:Y73" si="5">W12-((W12-1)*X12)</f>
        <v>#DIV/0!</v>
      </c>
      <c r="Z12" s="238"/>
      <c r="AA12" s="239" t="e">
        <f t="shared" ref="AA12:AA73" si="6">Y12-((Y12-1)*Z12)</f>
        <v>#DIV/0!</v>
      </c>
      <c r="AB12" s="238"/>
      <c r="AC12" s="239" t="e">
        <f t="shared" ref="AC12:AC73" si="7">AA12-((AA12-1)*AB12)</f>
        <v>#DIV/0!</v>
      </c>
      <c r="AD12" s="240" t="e">
        <f t="shared" ref="AD12:AD74" si="8">L12*AC12</f>
        <v>#DIV/0!</v>
      </c>
      <c r="AE12" s="241"/>
      <c r="AF12" s="242"/>
    </row>
    <row r="13" spans="1:32" ht="15" x14ac:dyDescent="0.2">
      <c r="A13" s="232"/>
      <c r="B13" s="233"/>
      <c r="C13" s="233"/>
      <c r="D13" s="234"/>
      <c r="E13" s="232"/>
      <c r="F13" s="233"/>
      <c r="G13" s="233"/>
      <c r="H13" s="232"/>
      <c r="I13" s="235"/>
      <c r="J13" s="235"/>
      <c r="K13" s="250" t="e">
        <f t="shared" si="0"/>
        <v>#DIV/0!</v>
      </c>
      <c r="L13" s="235"/>
      <c r="M13" s="236"/>
      <c r="N13" s="236"/>
      <c r="O13" s="236"/>
      <c r="P13" s="236"/>
      <c r="Q13" s="237"/>
      <c r="R13" s="238"/>
      <c r="S13" s="239" t="e">
        <f t="shared" si="2"/>
        <v>#DIV/0!</v>
      </c>
      <c r="T13" s="238"/>
      <c r="U13" s="239" t="e">
        <f t="shared" si="3"/>
        <v>#DIV/0!</v>
      </c>
      <c r="V13" s="238"/>
      <c r="W13" s="239" t="e">
        <f t="shared" si="4"/>
        <v>#DIV/0!</v>
      </c>
      <c r="X13" s="238"/>
      <c r="Y13" s="239" t="e">
        <f t="shared" si="5"/>
        <v>#DIV/0!</v>
      </c>
      <c r="Z13" s="238"/>
      <c r="AA13" s="239" t="e">
        <f t="shared" si="6"/>
        <v>#DIV/0!</v>
      </c>
      <c r="AB13" s="238"/>
      <c r="AC13" s="239" t="e">
        <f t="shared" si="7"/>
        <v>#DIV/0!</v>
      </c>
      <c r="AD13" s="240" t="e">
        <f t="shared" si="8"/>
        <v>#DIV/0!</v>
      </c>
      <c r="AE13" s="241"/>
      <c r="AF13" s="242"/>
    </row>
    <row r="14" spans="1:32" ht="15" x14ac:dyDescent="0.2">
      <c r="A14" s="232"/>
      <c r="B14" s="233"/>
      <c r="C14" s="233"/>
      <c r="D14" s="234"/>
      <c r="E14" s="232"/>
      <c r="F14" s="233"/>
      <c r="G14" s="233"/>
      <c r="H14" s="232"/>
      <c r="I14" s="235"/>
      <c r="J14" s="235"/>
      <c r="K14" s="250" t="e">
        <f t="shared" si="0"/>
        <v>#DIV/0!</v>
      </c>
      <c r="L14" s="235"/>
      <c r="M14" s="236" t="e">
        <f t="shared" si="1"/>
        <v>#DIV/0!</v>
      </c>
      <c r="N14" s="236"/>
      <c r="O14" s="236"/>
      <c r="P14" s="236"/>
      <c r="Q14" s="237"/>
      <c r="R14" s="238"/>
      <c r="S14" s="239" t="e">
        <f t="shared" si="2"/>
        <v>#DIV/0!</v>
      </c>
      <c r="T14" s="238"/>
      <c r="U14" s="239" t="e">
        <f t="shared" si="3"/>
        <v>#DIV/0!</v>
      </c>
      <c r="V14" s="238"/>
      <c r="W14" s="239" t="e">
        <f t="shared" si="4"/>
        <v>#DIV/0!</v>
      </c>
      <c r="X14" s="238"/>
      <c r="Y14" s="239" t="e">
        <f t="shared" si="5"/>
        <v>#DIV/0!</v>
      </c>
      <c r="Z14" s="238"/>
      <c r="AA14" s="239" t="e">
        <f t="shared" si="6"/>
        <v>#DIV/0!</v>
      </c>
      <c r="AB14" s="238"/>
      <c r="AC14" s="239" t="e">
        <f t="shared" si="7"/>
        <v>#DIV/0!</v>
      </c>
      <c r="AD14" s="240" t="e">
        <f t="shared" si="8"/>
        <v>#DIV/0!</v>
      </c>
      <c r="AE14" s="241"/>
      <c r="AF14" s="242"/>
    </row>
    <row r="15" spans="1:32" ht="15" x14ac:dyDescent="0.2">
      <c r="A15" s="232"/>
      <c r="B15" s="233"/>
      <c r="C15" s="233"/>
      <c r="D15" s="234"/>
      <c r="E15" s="232"/>
      <c r="F15" s="233"/>
      <c r="G15" s="233"/>
      <c r="H15" s="232"/>
      <c r="I15" s="235"/>
      <c r="J15" s="235"/>
      <c r="K15" s="250" t="e">
        <f t="shared" si="0"/>
        <v>#DIV/0!</v>
      </c>
      <c r="L15" s="235"/>
      <c r="M15" s="236" t="e">
        <f t="shared" si="1"/>
        <v>#DIV/0!</v>
      </c>
      <c r="N15" s="236"/>
      <c r="O15" s="236"/>
      <c r="P15" s="236"/>
      <c r="Q15" s="237"/>
      <c r="R15" s="238"/>
      <c r="S15" s="239" t="e">
        <f t="shared" si="2"/>
        <v>#DIV/0!</v>
      </c>
      <c r="T15" s="238"/>
      <c r="U15" s="239" t="e">
        <f t="shared" si="3"/>
        <v>#DIV/0!</v>
      </c>
      <c r="V15" s="238"/>
      <c r="W15" s="239" t="e">
        <f t="shared" si="4"/>
        <v>#DIV/0!</v>
      </c>
      <c r="X15" s="238"/>
      <c r="Y15" s="239" t="e">
        <f t="shared" si="5"/>
        <v>#DIV/0!</v>
      </c>
      <c r="Z15" s="238"/>
      <c r="AA15" s="239" t="e">
        <f t="shared" si="6"/>
        <v>#DIV/0!</v>
      </c>
      <c r="AB15" s="238"/>
      <c r="AC15" s="239" t="e">
        <f t="shared" si="7"/>
        <v>#DIV/0!</v>
      </c>
      <c r="AD15" s="240" t="e">
        <f t="shared" si="8"/>
        <v>#DIV/0!</v>
      </c>
      <c r="AE15" s="241"/>
      <c r="AF15" s="242"/>
    </row>
    <row r="16" spans="1:32" ht="15" x14ac:dyDescent="0.2">
      <c r="A16" s="232"/>
      <c r="B16" s="233"/>
      <c r="C16" s="233"/>
      <c r="D16" s="234"/>
      <c r="E16" s="232"/>
      <c r="F16" s="233"/>
      <c r="G16" s="233"/>
      <c r="H16" s="232"/>
      <c r="I16" s="235"/>
      <c r="J16" s="235"/>
      <c r="K16" s="250" t="e">
        <f t="shared" si="0"/>
        <v>#DIV/0!</v>
      </c>
      <c r="L16" s="235"/>
      <c r="M16" s="236" t="e" cm="1">
        <f t="array" ref="M16">K16*L1yk6</f>
        <v>#DIV/0!</v>
      </c>
      <c r="N16" s="236"/>
      <c r="O16" s="236"/>
      <c r="P16" s="236"/>
      <c r="Q16" s="237"/>
      <c r="R16" s="238"/>
      <c r="S16" s="239" t="e">
        <f t="shared" si="2"/>
        <v>#DIV/0!</v>
      </c>
      <c r="T16" s="238"/>
      <c r="U16" s="239" t="e">
        <f t="shared" si="3"/>
        <v>#DIV/0!</v>
      </c>
      <c r="V16" s="238"/>
      <c r="W16" s="239" t="e">
        <f t="shared" si="4"/>
        <v>#DIV/0!</v>
      </c>
      <c r="X16" s="238"/>
      <c r="Y16" s="239" t="e">
        <f t="shared" si="5"/>
        <v>#DIV/0!</v>
      </c>
      <c r="Z16" s="238"/>
      <c r="AA16" s="239" t="e">
        <f t="shared" si="6"/>
        <v>#DIV/0!</v>
      </c>
      <c r="AB16" s="238"/>
      <c r="AC16" s="239" t="e">
        <f t="shared" si="7"/>
        <v>#DIV/0!</v>
      </c>
      <c r="AD16" s="240" t="e">
        <f t="shared" si="8"/>
        <v>#DIV/0!</v>
      </c>
      <c r="AE16" s="241"/>
      <c r="AF16" s="242"/>
    </row>
    <row r="17" spans="1:32" ht="15" x14ac:dyDescent="0.2">
      <c r="A17" s="232"/>
      <c r="B17" s="233"/>
      <c r="C17" s="233"/>
      <c r="D17" s="234"/>
      <c r="E17" s="232"/>
      <c r="F17" s="233"/>
      <c r="G17" s="233"/>
      <c r="H17" s="232"/>
      <c r="I17" s="235"/>
      <c r="J17" s="235"/>
      <c r="K17" s="250" t="e">
        <f t="shared" si="0"/>
        <v>#DIV/0!</v>
      </c>
      <c r="L17" s="235"/>
      <c r="M17" s="236" t="e">
        <f t="shared" si="1"/>
        <v>#DIV/0!</v>
      </c>
      <c r="N17" s="236"/>
      <c r="O17" s="236"/>
      <c r="P17" s="236"/>
      <c r="Q17" s="237"/>
      <c r="R17" s="238"/>
      <c r="S17" s="239" t="e">
        <f t="shared" si="2"/>
        <v>#DIV/0!</v>
      </c>
      <c r="T17" s="238"/>
      <c r="U17" s="239" t="e">
        <f t="shared" si="3"/>
        <v>#DIV/0!</v>
      </c>
      <c r="V17" s="238"/>
      <c r="W17" s="239" t="e">
        <f t="shared" si="4"/>
        <v>#DIV/0!</v>
      </c>
      <c r="X17" s="238"/>
      <c r="Y17" s="239" t="e">
        <f t="shared" si="5"/>
        <v>#DIV/0!</v>
      </c>
      <c r="Z17" s="238"/>
      <c r="AA17" s="239" t="e">
        <f t="shared" si="6"/>
        <v>#DIV/0!</v>
      </c>
      <c r="AB17" s="238"/>
      <c r="AC17" s="239" t="e">
        <f t="shared" si="7"/>
        <v>#DIV/0!</v>
      </c>
      <c r="AD17" s="240" t="e">
        <f t="shared" si="8"/>
        <v>#DIV/0!</v>
      </c>
      <c r="AE17" s="241"/>
      <c r="AF17" s="242"/>
    </row>
    <row r="18" spans="1:32" ht="15" x14ac:dyDescent="0.2">
      <c r="A18" s="232"/>
      <c r="B18" s="233"/>
      <c r="C18" s="233"/>
      <c r="D18" s="234"/>
      <c r="E18" s="232"/>
      <c r="F18" s="233"/>
      <c r="G18" s="233"/>
      <c r="H18" s="243"/>
      <c r="I18" s="235"/>
      <c r="J18" s="235"/>
      <c r="K18" s="250" t="e">
        <f t="shared" si="0"/>
        <v>#DIV/0!</v>
      </c>
      <c r="L18" s="235"/>
      <c r="M18" s="236" t="e">
        <f t="shared" si="1"/>
        <v>#DIV/0!</v>
      </c>
      <c r="N18" s="236"/>
      <c r="O18" s="236"/>
      <c r="P18" s="236"/>
      <c r="Q18" s="237"/>
      <c r="R18" s="238"/>
      <c r="S18" s="239" t="e">
        <f t="shared" si="2"/>
        <v>#DIV/0!</v>
      </c>
      <c r="T18" s="238"/>
      <c r="U18" s="239" t="e">
        <f t="shared" si="3"/>
        <v>#DIV/0!</v>
      </c>
      <c r="V18" s="238"/>
      <c r="W18" s="239" t="e">
        <f t="shared" si="4"/>
        <v>#DIV/0!</v>
      </c>
      <c r="X18" s="238"/>
      <c r="Y18" s="239" t="e">
        <f t="shared" si="5"/>
        <v>#DIV/0!</v>
      </c>
      <c r="Z18" s="238"/>
      <c r="AA18" s="239" t="e">
        <f t="shared" si="6"/>
        <v>#DIV/0!</v>
      </c>
      <c r="AB18" s="238"/>
      <c r="AC18" s="239" t="e">
        <f t="shared" si="7"/>
        <v>#DIV/0!</v>
      </c>
      <c r="AD18" s="240" t="e">
        <f t="shared" si="8"/>
        <v>#DIV/0!</v>
      </c>
      <c r="AE18" s="241"/>
      <c r="AF18" s="242"/>
    </row>
    <row r="19" spans="1:32" ht="15" x14ac:dyDescent="0.2">
      <c r="A19" s="232"/>
      <c r="B19" s="233"/>
      <c r="C19" s="233"/>
      <c r="D19" s="234"/>
      <c r="E19" s="232"/>
      <c r="F19" s="233"/>
      <c r="G19" s="233"/>
      <c r="H19" s="243"/>
      <c r="I19" s="235"/>
      <c r="J19" s="235"/>
      <c r="K19" s="250" t="e">
        <f t="shared" si="0"/>
        <v>#DIV/0!</v>
      </c>
      <c r="L19" s="235"/>
      <c r="M19" s="236" t="e">
        <f t="shared" si="1"/>
        <v>#DIV/0!</v>
      </c>
      <c r="N19" s="236"/>
      <c r="O19" s="236"/>
      <c r="P19" s="236"/>
      <c r="Q19" s="237"/>
      <c r="R19" s="238"/>
      <c r="S19" s="239" t="e">
        <f t="shared" si="2"/>
        <v>#DIV/0!</v>
      </c>
      <c r="T19" s="238"/>
      <c r="U19" s="239" t="e">
        <f t="shared" si="3"/>
        <v>#DIV/0!</v>
      </c>
      <c r="V19" s="238"/>
      <c r="W19" s="239" t="e">
        <f t="shared" si="4"/>
        <v>#DIV/0!</v>
      </c>
      <c r="X19" s="238"/>
      <c r="Y19" s="239" t="e">
        <f t="shared" si="5"/>
        <v>#DIV/0!</v>
      </c>
      <c r="Z19" s="238"/>
      <c r="AA19" s="239" t="e">
        <f t="shared" si="6"/>
        <v>#DIV/0!</v>
      </c>
      <c r="AB19" s="238"/>
      <c r="AC19" s="239" t="e">
        <f t="shared" si="7"/>
        <v>#DIV/0!</v>
      </c>
      <c r="AD19" s="240" t="e">
        <f t="shared" si="8"/>
        <v>#DIV/0!</v>
      </c>
      <c r="AE19" s="241"/>
      <c r="AF19" s="242"/>
    </row>
    <row r="20" spans="1:32" ht="15" x14ac:dyDescent="0.2">
      <c r="A20" s="232"/>
      <c r="B20" s="233"/>
      <c r="C20" s="233"/>
      <c r="D20" s="234"/>
      <c r="E20" s="232"/>
      <c r="F20" s="233"/>
      <c r="G20" s="233"/>
      <c r="H20" s="243"/>
      <c r="I20" s="235"/>
      <c r="J20" s="235"/>
      <c r="K20" s="250" t="e">
        <f t="shared" si="0"/>
        <v>#DIV/0!</v>
      </c>
      <c r="L20" s="235"/>
      <c r="M20" s="236" t="e">
        <f t="shared" si="1"/>
        <v>#DIV/0!</v>
      </c>
      <c r="N20" s="236"/>
      <c r="O20" s="236"/>
      <c r="P20" s="236"/>
      <c r="Q20" s="237"/>
      <c r="R20" s="238"/>
      <c r="S20" s="239" t="e">
        <f t="shared" si="2"/>
        <v>#DIV/0!</v>
      </c>
      <c r="T20" s="238"/>
      <c r="U20" s="239" t="e">
        <f t="shared" si="3"/>
        <v>#DIV/0!</v>
      </c>
      <c r="V20" s="238"/>
      <c r="W20" s="239" t="e">
        <f t="shared" si="4"/>
        <v>#DIV/0!</v>
      </c>
      <c r="X20" s="238"/>
      <c r="Y20" s="239" t="e">
        <f t="shared" si="5"/>
        <v>#DIV/0!</v>
      </c>
      <c r="Z20" s="238"/>
      <c r="AA20" s="239" t="e">
        <f t="shared" si="6"/>
        <v>#DIV/0!</v>
      </c>
      <c r="AB20" s="238"/>
      <c r="AC20" s="239" t="e">
        <f t="shared" si="7"/>
        <v>#DIV/0!</v>
      </c>
      <c r="AD20" s="240" t="e">
        <f t="shared" si="8"/>
        <v>#DIV/0!</v>
      </c>
      <c r="AE20" s="244"/>
      <c r="AF20" s="242"/>
    </row>
    <row r="21" spans="1:32" ht="15" x14ac:dyDescent="0.2">
      <c r="A21" s="232"/>
      <c r="B21" s="233"/>
      <c r="C21" s="233"/>
      <c r="D21" s="234"/>
      <c r="E21" s="232"/>
      <c r="F21" s="233"/>
      <c r="G21" s="233"/>
      <c r="H21" s="243"/>
      <c r="I21" s="235"/>
      <c r="J21" s="235"/>
      <c r="K21" s="250" t="e">
        <f t="shared" si="0"/>
        <v>#DIV/0!</v>
      </c>
      <c r="L21" s="235"/>
      <c r="M21" s="236" t="e">
        <f t="shared" si="1"/>
        <v>#DIV/0!</v>
      </c>
      <c r="N21" s="236"/>
      <c r="O21" s="236"/>
      <c r="P21" s="236"/>
      <c r="Q21" s="237"/>
      <c r="R21" s="238"/>
      <c r="S21" s="239" t="e">
        <f t="shared" si="2"/>
        <v>#DIV/0!</v>
      </c>
      <c r="T21" s="238"/>
      <c r="U21" s="239" t="e">
        <f t="shared" si="3"/>
        <v>#DIV/0!</v>
      </c>
      <c r="V21" s="238"/>
      <c r="W21" s="239" t="e">
        <f t="shared" si="4"/>
        <v>#DIV/0!</v>
      </c>
      <c r="X21" s="238"/>
      <c r="Y21" s="239" t="e">
        <f t="shared" si="5"/>
        <v>#DIV/0!</v>
      </c>
      <c r="Z21" s="238"/>
      <c r="AA21" s="239" t="e">
        <f t="shared" si="6"/>
        <v>#DIV/0!</v>
      </c>
      <c r="AB21" s="238"/>
      <c r="AC21" s="239" t="e">
        <f t="shared" si="7"/>
        <v>#DIV/0!</v>
      </c>
      <c r="AD21" s="240" t="e">
        <f t="shared" si="8"/>
        <v>#DIV/0!</v>
      </c>
      <c r="AE21" s="241"/>
      <c r="AF21" s="242"/>
    </row>
    <row r="22" spans="1:32" ht="15" x14ac:dyDescent="0.2">
      <c r="A22" s="232"/>
      <c r="B22" s="233"/>
      <c r="C22" s="233"/>
      <c r="D22" s="234"/>
      <c r="E22" s="232"/>
      <c r="F22" s="233"/>
      <c r="G22" s="233"/>
      <c r="H22" s="243"/>
      <c r="I22" s="235"/>
      <c r="J22" s="235"/>
      <c r="K22" s="250" t="e">
        <f t="shared" si="0"/>
        <v>#DIV/0!</v>
      </c>
      <c r="L22" s="235"/>
      <c r="M22" s="236" t="e">
        <f t="shared" si="1"/>
        <v>#DIV/0!</v>
      </c>
      <c r="N22" s="236"/>
      <c r="O22" s="236"/>
      <c r="P22" s="236"/>
      <c r="Q22" s="237"/>
      <c r="R22" s="238"/>
      <c r="S22" s="239" t="e">
        <f t="shared" si="2"/>
        <v>#DIV/0!</v>
      </c>
      <c r="T22" s="238"/>
      <c r="U22" s="239" t="e">
        <f t="shared" si="3"/>
        <v>#DIV/0!</v>
      </c>
      <c r="V22" s="238"/>
      <c r="W22" s="239" t="e">
        <f t="shared" si="4"/>
        <v>#DIV/0!</v>
      </c>
      <c r="X22" s="238"/>
      <c r="Y22" s="239" t="e">
        <f t="shared" si="5"/>
        <v>#DIV/0!</v>
      </c>
      <c r="Z22" s="238"/>
      <c r="AA22" s="239" t="e">
        <f t="shared" si="6"/>
        <v>#DIV/0!</v>
      </c>
      <c r="AB22" s="238"/>
      <c r="AC22" s="239" t="e">
        <f t="shared" si="7"/>
        <v>#DIV/0!</v>
      </c>
      <c r="AD22" s="240" t="e">
        <f t="shared" si="8"/>
        <v>#DIV/0!</v>
      </c>
      <c r="AE22" s="241"/>
      <c r="AF22" s="242"/>
    </row>
    <row r="23" spans="1:32" ht="15" x14ac:dyDescent="0.2">
      <c r="A23" s="232"/>
      <c r="B23" s="233"/>
      <c r="C23" s="233"/>
      <c r="D23" s="234"/>
      <c r="E23" s="232"/>
      <c r="F23" s="233"/>
      <c r="G23" s="233"/>
      <c r="H23" s="243"/>
      <c r="I23" s="235"/>
      <c r="J23" s="235"/>
      <c r="K23" s="250" t="e">
        <f t="shared" si="0"/>
        <v>#DIV/0!</v>
      </c>
      <c r="L23" s="235"/>
      <c r="M23" s="236" t="e">
        <f t="shared" si="1"/>
        <v>#DIV/0!</v>
      </c>
      <c r="N23" s="236"/>
      <c r="O23" s="236"/>
      <c r="P23" s="236"/>
      <c r="Q23" s="237"/>
      <c r="R23" s="238"/>
      <c r="S23" s="239" t="e">
        <f t="shared" si="2"/>
        <v>#DIV/0!</v>
      </c>
      <c r="T23" s="238"/>
      <c r="U23" s="239" t="e">
        <f t="shared" si="3"/>
        <v>#DIV/0!</v>
      </c>
      <c r="V23" s="238"/>
      <c r="W23" s="239" t="e">
        <f t="shared" si="4"/>
        <v>#DIV/0!</v>
      </c>
      <c r="X23" s="238"/>
      <c r="Y23" s="239" t="e">
        <f t="shared" si="5"/>
        <v>#DIV/0!</v>
      </c>
      <c r="Z23" s="238"/>
      <c r="AA23" s="239" t="e">
        <f t="shared" si="6"/>
        <v>#DIV/0!</v>
      </c>
      <c r="AB23" s="238"/>
      <c r="AC23" s="239" t="e">
        <f t="shared" si="7"/>
        <v>#DIV/0!</v>
      </c>
      <c r="AD23" s="240" t="e">
        <f t="shared" si="8"/>
        <v>#DIV/0!</v>
      </c>
      <c r="AE23" s="241"/>
      <c r="AF23" s="242"/>
    </row>
    <row r="24" spans="1:32" ht="15" x14ac:dyDescent="0.2">
      <c r="A24" s="232"/>
      <c r="B24" s="233"/>
      <c r="C24" s="233"/>
      <c r="D24" s="234"/>
      <c r="E24" s="232"/>
      <c r="F24" s="233"/>
      <c r="G24" s="233"/>
      <c r="H24" s="243"/>
      <c r="I24" s="235"/>
      <c r="J24" s="235"/>
      <c r="K24" s="250" t="e">
        <f t="shared" si="0"/>
        <v>#DIV/0!</v>
      </c>
      <c r="L24" s="235"/>
      <c r="M24" s="236" t="e">
        <f t="shared" si="1"/>
        <v>#DIV/0!</v>
      </c>
      <c r="N24" s="236"/>
      <c r="O24" s="236"/>
      <c r="P24" s="236"/>
      <c r="Q24" s="237"/>
      <c r="R24" s="238"/>
      <c r="S24" s="239" t="e">
        <f t="shared" si="2"/>
        <v>#DIV/0!</v>
      </c>
      <c r="T24" s="238"/>
      <c r="U24" s="239" t="e">
        <f t="shared" si="3"/>
        <v>#DIV/0!</v>
      </c>
      <c r="V24" s="238"/>
      <c r="W24" s="239" t="e">
        <f t="shared" si="4"/>
        <v>#DIV/0!</v>
      </c>
      <c r="X24" s="238"/>
      <c r="Y24" s="239" t="e">
        <f t="shared" si="5"/>
        <v>#DIV/0!</v>
      </c>
      <c r="Z24" s="238"/>
      <c r="AA24" s="239" t="e">
        <f t="shared" si="6"/>
        <v>#DIV/0!</v>
      </c>
      <c r="AB24" s="238"/>
      <c r="AC24" s="239" t="e">
        <f t="shared" si="7"/>
        <v>#DIV/0!</v>
      </c>
      <c r="AD24" s="240" t="e">
        <f t="shared" si="8"/>
        <v>#DIV/0!</v>
      </c>
      <c r="AE24" s="241"/>
      <c r="AF24" s="242"/>
    </row>
    <row r="25" spans="1:32" ht="15" x14ac:dyDescent="0.2">
      <c r="A25" s="232"/>
      <c r="B25" s="233"/>
      <c r="C25" s="233"/>
      <c r="D25" s="234"/>
      <c r="E25" s="232"/>
      <c r="F25" s="233"/>
      <c r="G25" s="233"/>
      <c r="H25" s="243"/>
      <c r="I25" s="235"/>
      <c r="J25" s="235"/>
      <c r="K25" s="250" t="e">
        <f t="shared" si="0"/>
        <v>#DIV/0!</v>
      </c>
      <c r="L25" s="235"/>
      <c r="M25" s="236" t="e">
        <f t="shared" si="1"/>
        <v>#DIV/0!</v>
      </c>
      <c r="N25" s="236"/>
      <c r="O25" s="236"/>
      <c r="P25" s="236"/>
      <c r="Q25" s="237"/>
      <c r="R25" s="238"/>
      <c r="S25" s="239" t="e">
        <f t="shared" si="2"/>
        <v>#DIV/0!</v>
      </c>
      <c r="T25" s="238"/>
      <c r="U25" s="239" t="e">
        <f t="shared" si="3"/>
        <v>#DIV/0!</v>
      </c>
      <c r="V25" s="238"/>
      <c r="W25" s="239" t="e">
        <f t="shared" si="4"/>
        <v>#DIV/0!</v>
      </c>
      <c r="X25" s="238"/>
      <c r="Y25" s="239" t="e">
        <f t="shared" si="5"/>
        <v>#DIV/0!</v>
      </c>
      <c r="Z25" s="238"/>
      <c r="AA25" s="239" t="e">
        <f t="shared" si="6"/>
        <v>#DIV/0!</v>
      </c>
      <c r="AB25" s="238"/>
      <c r="AC25" s="239" t="e">
        <f t="shared" si="7"/>
        <v>#DIV/0!</v>
      </c>
      <c r="AD25" s="240" t="e">
        <f t="shared" si="8"/>
        <v>#DIV/0!</v>
      </c>
      <c r="AE25" s="241"/>
      <c r="AF25" s="242"/>
    </row>
    <row r="26" spans="1:32" ht="15" x14ac:dyDescent="0.2">
      <c r="A26" s="232"/>
      <c r="B26" s="233"/>
      <c r="C26" s="233"/>
      <c r="D26" s="234"/>
      <c r="E26" s="232"/>
      <c r="F26" s="233"/>
      <c r="G26" s="233"/>
      <c r="H26" s="243"/>
      <c r="I26" s="235"/>
      <c r="J26" s="235"/>
      <c r="K26" s="250" t="e">
        <f t="shared" si="0"/>
        <v>#DIV/0!</v>
      </c>
      <c r="L26" s="235"/>
      <c r="M26" s="236" t="e">
        <f t="shared" si="1"/>
        <v>#DIV/0!</v>
      </c>
      <c r="N26" s="236"/>
      <c r="O26" s="236"/>
      <c r="P26" s="236"/>
      <c r="Q26" s="237"/>
      <c r="R26" s="238"/>
      <c r="S26" s="239" t="e">
        <f t="shared" si="2"/>
        <v>#DIV/0!</v>
      </c>
      <c r="T26" s="238"/>
      <c r="U26" s="239" t="e">
        <f t="shared" si="3"/>
        <v>#DIV/0!</v>
      </c>
      <c r="V26" s="238"/>
      <c r="W26" s="239" t="e">
        <f t="shared" si="4"/>
        <v>#DIV/0!</v>
      </c>
      <c r="X26" s="238"/>
      <c r="Y26" s="239" t="e">
        <f t="shared" si="5"/>
        <v>#DIV/0!</v>
      </c>
      <c r="Z26" s="238"/>
      <c r="AA26" s="239" t="e">
        <f t="shared" si="6"/>
        <v>#DIV/0!</v>
      </c>
      <c r="AB26" s="238"/>
      <c r="AC26" s="239" t="e">
        <f t="shared" si="7"/>
        <v>#DIV/0!</v>
      </c>
      <c r="AD26" s="240" t="e">
        <f t="shared" si="8"/>
        <v>#DIV/0!</v>
      </c>
      <c r="AE26" s="241"/>
      <c r="AF26" s="242"/>
    </row>
    <row r="27" spans="1:32" ht="15" x14ac:dyDescent="0.2">
      <c r="A27" s="232"/>
      <c r="B27" s="233"/>
      <c r="C27" s="233"/>
      <c r="D27" s="234"/>
      <c r="E27" s="232"/>
      <c r="F27" s="233"/>
      <c r="G27" s="233"/>
      <c r="H27" s="243"/>
      <c r="I27" s="235"/>
      <c r="J27" s="235"/>
      <c r="K27" s="250" t="e">
        <f t="shared" si="0"/>
        <v>#DIV/0!</v>
      </c>
      <c r="L27" s="235"/>
      <c r="M27" s="236" t="e">
        <f t="shared" si="1"/>
        <v>#DIV/0!</v>
      </c>
      <c r="N27" s="236"/>
      <c r="O27" s="236"/>
      <c r="P27" s="236"/>
      <c r="Q27" s="237"/>
      <c r="R27" s="238"/>
      <c r="S27" s="239" t="e">
        <f t="shared" si="2"/>
        <v>#DIV/0!</v>
      </c>
      <c r="T27" s="238"/>
      <c r="U27" s="239" t="e">
        <f t="shared" si="3"/>
        <v>#DIV/0!</v>
      </c>
      <c r="V27" s="238"/>
      <c r="W27" s="239" t="e">
        <f t="shared" si="4"/>
        <v>#DIV/0!</v>
      </c>
      <c r="X27" s="238"/>
      <c r="Y27" s="239" t="e">
        <f t="shared" si="5"/>
        <v>#DIV/0!</v>
      </c>
      <c r="Z27" s="238"/>
      <c r="AA27" s="239" t="e">
        <f t="shared" si="6"/>
        <v>#DIV/0!</v>
      </c>
      <c r="AB27" s="238"/>
      <c r="AC27" s="239" t="e">
        <f t="shared" si="7"/>
        <v>#DIV/0!</v>
      </c>
      <c r="AD27" s="240" t="e">
        <f t="shared" si="8"/>
        <v>#DIV/0!</v>
      </c>
      <c r="AE27" s="241"/>
      <c r="AF27" s="242"/>
    </row>
    <row r="28" spans="1:32" ht="15" x14ac:dyDescent="0.2">
      <c r="A28" s="232"/>
      <c r="B28" s="233"/>
      <c r="C28" s="233"/>
      <c r="D28" s="234"/>
      <c r="E28" s="232"/>
      <c r="F28" s="233"/>
      <c r="G28" s="233"/>
      <c r="H28" s="243"/>
      <c r="I28" s="235"/>
      <c r="J28" s="235"/>
      <c r="K28" s="250" t="e">
        <f t="shared" si="0"/>
        <v>#DIV/0!</v>
      </c>
      <c r="L28" s="235"/>
      <c r="M28" s="236" t="e">
        <f t="shared" si="1"/>
        <v>#DIV/0!</v>
      </c>
      <c r="N28" s="236"/>
      <c r="O28" s="236"/>
      <c r="P28" s="236"/>
      <c r="Q28" s="237"/>
      <c r="R28" s="238"/>
      <c r="S28" s="239" t="e">
        <f t="shared" si="2"/>
        <v>#DIV/0!</v>
      </c>
      <c r="T28" s="238"/>
      <c r="U28" s="239" t="e">
        <f t="shared" si="3"/>
        <v>#DIV/0!</v>
      </c>
      <c r="V28" s="238"/>
      <c r="W28" s="239" t="e">
        <f t="shared" si="4"/>
        <v>#DIV/0!</v>
      </c>
      <c r="X28" s="238"/>
      <c r="Y28" s="239" t="e">
        <f t="shared" si="5"/>
        <v>#DIV/0!</v>
      </c>
      <c r="Z28" s="238"/>
      <c r="AA28" s="239" t="e">
        <f t="shared" si="6"/>
        <v>#DIV/0!</v>
      </c>
      <c r="AB28" s="238"/>
      <c r="AC28" s="239" t="e">
        <f t="shared" si="7"/>
        <v>#DIV/0!</v>
      </c>
      <c r="AD28" s="240" t="e">
        <f t="shared" si="8"/>
        <v>#DIV/0!</v>
      </c>
      <c r="AE28" s="241"/>
      <c r="AF28" s="242"/>
    </row>
    <row r="29" spans="1:32" ht="15" x14ac:dyDescent="0.2">
      <c r="A29" s="232"/>
      <c r="B29" s="233"/>
      <c r="C29" s="233"/>
      <c r="D29" s="234"/>
      <c r="E29" s="232"/>
      <c r="F29" s="233"/>
      <c r="G29" s="233"/>
      <c r="H29" s="243"/>
      <c r="I29" s="235"/>
      <c r="J29" s="235"/>
      <c r="K29" s="250" t="e">
        <f t="shared" si="0"/>
        <v>#DIV/0!</v>
      </c>
      <c r="L29" s="235"/>
      <c r="M29" s="236" t="e">
        <f t="shared" si="1"/>
        <v>#DIV/0!</v>
      </c>
      <c r="N29" s="236"/>
      <c r="O29" s="236"/>
      <c r="P29" s="236"/>
      <c r="Q29" s="237"/>
      <c r="R29" s="238"/>
      <c r="S29" s="239" t="e">
        <f t="shared" si="2"/>
        <v>#DIV/0!</v>
      </c>
      <c r="T29" s="238"/>
      <c r="U29" s="239" t="e">
        <f t="shared" si="3"/>
        <v>#DIV/0!</v>
      </c>
      <c r="V29" s="238"/>
      <c r="W29" s="239" t="e">
        <f t="shared" si="4"/>
        <v>#DIV/0!</v>
      </c>
      <c r="X29" s="238"/>
      <c r="Y29" s="239" t="e">
        <f t="shared" si="5"/>
        <v>#DIV/0!</v>
      </c>
      <c r="Z29" s="238"/>
      <c r="AA29" s="239" t="e">
        <f t="shared" si="6"/>
        <v>#DIV/0!</v>
      </c>
      <c r="AB29" s="238"/>
      <c r="AC29" s="239" t="e">
        <f t="shared" si="7"/>
        <v>#DIV/0!</v>
      </c>
      <c r="AD29" s="240" t="e">
        <f t="shared" si="8"/>
        <v>#DIV/0!</v>
      </c>
      <c r="AE29" s="241"/>
      <c r="AF29" s="242"/>
    </row>
    <row r="30" spans="1:32" ht="15" x14ac:dyDescent="0.2">
      <c r="A30" s="232"/>
      <c r="B30" s="233"/>
      <c r="C30" s="233"/>
      <c r="D30" s="234"/>
      <c r="E30" s="232"/>
      <c r="F30" s="233"/>
      <c r="G30" s="233"/>
      <c r="H30" s="243"/>
      <c r="I30" s="235"/>
      <c r="J30" s="235"/>
      <c r="K30" s="250" t="e">
        <f t="shared" si="0"/>
        <v>#DIV/0!</v>
      </c>
      <c r="L30" s="235"/>
      <c r="M30" s="236" t="e">
        <f t="shared" si="1"/>
        <v>#DIV/0!</v>
      </c>
      <c r="N30" s="236"/>
      <c r="O30" s="236"/>
      <c r="P30" s="236"/>
      <c r="Q30" s="236"/>
      <c r="R30" s="238"/>
      <c r="S30" s="239" t="e">
        <f t="shared" si="2"/>
        <v>#DIV/0!</v>
      </c>
      <c r="T30" s="238"/>
      <c r="U30" s="239" t="e">
        <f t="shared" si="3"/>
        <v>#DIV/0!</v>
      </c>
      <c r="V30" s="238"/>
      <c r="W30" s="239" t="e">
        <f t="shared" si="4"/>
        <v>#DIV/0!</v>
      </c>
      <c r="X30" s="238"/>
      <c r="Y30" s="239" t="e">
        <f t="shared" si="5"/>
        <v>#DIV/0!</v>
      </c>
      <c r="Z30" s="238"/>
      <c r="AA30" s="239" t="e">
        <f t="shared" si="6"/>
        <v>#DIV/0!</v>
      </c>
      <c r="AB30" s="238"/>
      <c r="AC30" s="239" t="e">
        <f t="shared" si="7"/>
        <v>#DIV/0!</v>
      </c>
      <c r="AD30" s="240" t="e">
        <f t="shared" si="8"/>
        <v>#DIV/0!</v>
      </c>
      <c r="AE30" s="241"/>
      <c r="AF30" s="242"/>
    </row>
    <row r="31" spans="1:32" ht="15" x14ac:dyDescent="0.2">
      <c r="A31" s="232"/>
      <c r="B31" s="233"/>
      <c r="C31" s="233"/>
      <c r="D31" s="234"/>
      <c r="E31" s="232"/>
      <c r="F31" s="233"/>
      <c r="G31" s="233"/>
      <c r="H31" s="243"/>
      <c r="I31" s="235"/>
      <c r="J31" s="235"/>
      <c r="K31" s="250" t="e">
        <f t="shared" si="0"/>
        <v>#DIV/0!</v>
      </c>
      <c r="L31" s="235"/>
      <c r="M31" s="236" t="e">
        <f t="shared" si="1"/>
        <v>#DIV/0!</v>
      </c>
      <c r="N31" s="236"/>
      <c r="O31" s="236"/>
      <c r="P31" s="236"/>
      <c r="Q31" s="236"/>
      <c r="R31" s="235"/>
      <c r="S31" s="239" t="e">
        <f t="shared" si="2"/>
        <v>#DIV/0!</v>
      </c>
      <c r="T31" s="235"/>
      <c r="U31" s="239" t="e">
        <f t="shared" si="3"/>
        <v>#DIV/0!</v>
      </c>
      <c r="V31" s="235"/>
      <c r="W31" s="239" t="e">
        <f t="shared" si="4"/>
        <v>#DIV/0!</v>
      </c>
      <c r="X31" s="235"/>
      <c r="Y31" s="239" t="e">
        <f t="shared" si="5"/>
        <v>#DIV/0!</v>
      </c>
      <c r="Z31" s="235"/>
      <c r="AA31" s="239" t="e">
        <f t="shared" si="6"/>
        <v>#DIV/0!</v>
      </c>
      <c r="AB31" s="235"/>
      <c r="AC31" s="239" t="e">
        <f t="shared" si="7"/>
        <v>#DIV/0!</v>
      </c>
      <c r="AD31" s="240" t="e">
        <f t="shared" si="8"/>
        <v>#DIV/0!</v>
      </c>
      <c r="AE31" s="241"/>
      <c r="AF31" s="242"/>
    </row>
    <row r="32" spans="1:32" ht="15" x14ac:dyDescent="0.2">
      <c r="A32" s="232"/>
      <c r="B32" s="233"/>
      <c r="C32" s="233"/>
      <c r="D32" s="234"/>
      <c r="E32" s="232"/>
      <c r="F32" s="233"/>
      <c r="G32" s="233"/>
      <c r="H32" s="243"/>
      <c r="I32" s="235"/>
      <c r="J32" s="235"/>
      <c r="K32" s="250" t="e">
        <f t="shared" si="0"/>
        <v>#DIV/0!</v>
      </c>
      <c r="L32" s="235"/>
      <c r="M32" s="236" t="e">
        <f t="shared" si="1"/>
        <v>#DIV/0!</v>
      </c>
      <c r="N32" s="236"/>
      <c r="O32" s="236"/>
      <c r="P32" s="236"/>
      <c r="Q32" s="236"/>
      <c r="R32" s="235"/>
      <c r="S32" s="239" t="e">
        <f t="shared" si="2"/>
        <v>#DIV/0!</v>
      </c>
      <c r="T32" s="235"/>
      <c r="U32" s="239" t="e">
        <f t="shared" si="3"/>
        <v>#DIV/0!</v>
      </c>
      <c r="V32" s="235"/>
      <c r="W32" s="239" t="e">
        <f t="shared" si="4"/>
        <v>#DIV/0!</v>
      </c>
      <c r="X32" s="235"/>
      <c r="Y32" s="239" t="e">
        <f t="shared" si="5"/>
        <v>#DIV/0!</v>
      </c>
      <c r="Z32" s="235"/>
      <c r="AA32" s="239" t="e">
        <f t="shared" si="6"/>
        <v>#DIV/0!</v>
      </c>
      <c r="AB32" s="235"/>
      <c r="AC32" s="239" t="e">
        <f t="shared" si="7"/>
        <v>#DIV/0!</v>
      </c>
      <c r="AD32" s="240" t="e">
        <f t="shared" si="8"/>
        <v>#DIV/0!</v>
      </c>
      <c r="AE32" s="241"/>
      <c r="AF32" s="242"/>
    </row>
    <row r="33" spans="1:32" ht="15" x14ac:dyDescent="0.2">
      <c r="A33" s="232"/>
      <c r="B33" s="233"/>
      <c r="C33" s="233"/>
      <c r="D33" s="234"/>
      <c r="E33" s="232"/>
      <c r="F33" s="233"/>
      <c r="G33" s="233"/>
      <c r="H33" s="243"/>
      <c r="I33" s="235"/>
      <c r="J33" s="235"/>
      <c r="K33" s="250" t="e">
        <f t="shared" si="0"/>
        <v>#DIV/0!</v>
      </c>
      <c r="L33" s="235"/>
      <c r="M33" s="236" t="e">
        <f t="shared" si="1"/>
        <v>#DIV/0!</v>
      </c>
      <c r="N33" s="236"/>
      <c r="O33" s="236"/>
      <c r="P33" s="236"/>
      <c r="Q33" s="236"/>
      <c r="R33" s="235"/>
      <c r="S33" s="239" t="e">
        <f t="shared" si="2"/>
        <v>#DIV/0!</v>
      </c>
      <c r="T33" s="235"/>
      <c r="U33" s="239" t="e">
        <f t="shared" si="3"/>
        <v>#DIV/0!</v>
      </c>
      <c r="V33" s="235"/>
      <c r="W33" s="239" t="e">
        <f t="shared" si="4"/>
        <v>#DIV/0!</v>
      </c>
      <c r="X33" s="235"/>
      <c r="Y33" s="239" t="e">
        <f t="shared" si="5"/>
        <v>#DIV/0!</v>
      </c>
      <c r="Z33" s="235"/>
      <c r="AA33" s="239" t="e">
        <f t="shared" si="6"/>
        <v>#DIV/0!</v>
      </c>
      <c r="AB33" s="235"/>
      <c r="AC33" s="239" t="e">
        <f t="shared" si="7"/>
        <v>#DIV/0!</v>
      </c>
      <c r="AD33" s="240" t="e">
        <f t="shared" si="8"/>
        <v>#DIV/0!</v>
      </c>
      <c r="AE33" s="241"/>
      <c r="AF33" s="242"/>
    </row>
    <row r="34" spans="1:32" ht="15" x14ac:dyDescent="0.2">
      <c r="A34" s="232"/>
      <c r="B34" s="233"/>
      <c r="C34" s="233"/>
      <c r="D34" s="234"/>
      <c r="E34" s="232"/>
      <c r="F34" s="233"/>
      <c r="G34" s="233"/>
      <c r="H34" s="243"/>
      <c r="I34" s="235"/>
      <c r="J34" s="235"/>
      <c r="K34" s="250" t="e">
        <f t="shared" si="0"/>
        <v>#DIV/0!</v>
      </c>
      <c r="L34" s="235"/>
      <c r="M34" s="236" t="e">
        <f t="shared" si="1"/>
        <v>#DIV/0!</v>
      </c>
      <c r="N34" s="236"/>
      <c r="O34" s="236"/>
      <c r="P34" s="236"/>
      <c r="Q34" s="236"/>
      <c r="R34" s="235"/>
      <c r="S34" s="239" t="e">
        <f t="shared" si="2"/>
        <v>#DIV/0!</v>
      </c>
      <c r="T34" s="235"/>
      <c r="U34" s="239" t="e">
        <f t="shared" si="3"/>
        <v>#DIV/0!</v>
      </c>
      <c r="V34" s="235"/>
      <c r="W34" s="239" t="e">
        <f t="shared" si="4"/>
        <v>#DIV/0!</v>
      </c>
      <c r="X34" s="235"/>
      <c r="Y34" s="239" t="e">
        <f t="shared" si="5"/>
        <v>#DIV/0!</v>
      </c>
      <c r="Z34" s="235"/>
      <c r="AA34" s="239" t="e">
        <f t="shared" si="6"/>
        <v>#DIV/0!</v>
      </c>
      <c r="AB34" s="235"/>
      <c r="AC34" s="239" t="e">
        <f t="shared" si="7"/>
        <v>#DIV/0!</v>
      </c>
      <c r="AD34" s="240" t="e">
        <f t="shared" si="8"/>
        <v>#DIV/0!</v>
      </c>
      <c r="AE34" s="241"/>
      <c r="AF34" s="242"/>
    </row>
    <row r="35" spans="1:32" ht="15" x14ac:dyDescent="0.2">
      <c r="A35" s="232"/>
      <c r="B35" s="233"/>
      <c r="C35" s="233"/>
      <c r="D35" s="234"/>
      <c r="E35" s="232"/>
      <c r="F35" s="233"/>
      <c r="G35" s="233"/>
      <c r="H35" s="243"/>
      <c r="I35" s="235"/>
      <c r="J35" s="235"/>
      <c r="K35" s="250" t="e">
        <f t="shared" ref="K35:K66" si="9">AVERAGE(I35:J35)</f>
        <v>#DIV/0!</v>
      </c>
      <c r="L35" s="235"/>
      <c r="M35" s="236" t="e">
        <f t="shared" si="1"/>
        <v>#DIV/0!</v>
      </c>
      <c r="N35" s="236"/>
      <c r="O35" s="236"/>
      <c r="P35" s="236"/>
      <c r="Q35" s="236"/>
      <c r="R35" s="235"/>
      <c r="S35" s="239" t="e">
        <f t="shared" si="2"/>
        <v>#DIV/0!</v>
      </c>
      <c r="T35" s="235"/>
      <c r="U35" s="239" t="e">
        <f t="shared" si="3"/>
        <v>#DIV/0!</v>
      </c>
      <c r="V35" s="235"/>
      <c r="W35" s="239" t="e">
        <f t="shared" si="4"/>
        <v>#DIV/0!</v>
      </c>
      <c r="X35" s="235"/>
      <c r="Y35" s="239" t="e">
        <f t="shared" si="5"/>
        <v>#DIV/0!</v>
      </c>
      <c r="Z35" s="235"/>
      <c r="AA35" s="239" t="e">
        <f t="shared" si="6"/>
        <v>#DIV/0!</v>
      </c>
      <c r="AB35" s="235"/>
      <c r="AC35" s="239" t="e">
        <f t="shared" si="7"/>
        <v>#DIV/0!</v>
      </c>
      <c r="AD35" s="240" t="e">
        <f t="shared" si="8"/>
        <v>#DIV/0!</v>
      </c>
      <c r="AE35" s="241"/>
      <c r="AF35" s="242"/>
    </row>
    <row r="36" spans="1:32" ht="15" x14ac:dyDescent="0.2">
      <c r="A36" s="232"/>
      <c r="B36" s="233"/>
      <c r="C36" s="233"/>
      <c r="D36" s="234"/>
      <c r="E36" s="232"/>
      <c r="F36" s="233"/>
      <c r="G36" s="233"/>
      <c r="H36" s="243"/>
      <c r="I36" s="235"/>
      <c r="J36" s="235"/>
      <c r="K36" s="250" t="e">
        <f t="shared" si="9"/>
        <v>#DIV/0!</v>
      </c>
      <c r="L36" s="235"/>
      <c r="M36" s="236" t="e">
        <f t="shared" si="1"/>
        <v>#DIV/0!</v>
      </c>
      <c r="N36" s="236"/>
      <c r="O36" s="236"/>
      <c r="P36" s="236"/>
      <c r="Q36" s="236"/>
      <c r="R36" s="235"/>
      <c r="S36" s="239" t="e">
        <f t="shared" si="2"/>
        <v>#DIV/0!</v>
      </c>
      <c r="T36" s="235"/>
      <c r="U36" s="239" t="e">
        <f t="shared" si="3"/>
        <v>#DIV/0!</v>
      </c>
      <c r="V36" s="235"/>
      <c r="W36" s="239" t="e">
        <f t="shared" si="4"/>
        <v>#DIV/0!</v>
      </c>
      <c r="X36" s="235"/>
      <c r="Y36" s="239" t="e">
        <f t="shared" si="5"/>
        <v>#DIV/0!</v>
      </c>
      <c r="Z36" s="235"/>
      <c r="AA36" s="239" t="e">
        <f t="shared" si="6"/>
        <v>#DIV/0!</v>
      </c>
      <c r="AB36" s="235"/>
      <c r="AC36" s="239" t="e">
        <f t="shared" si="7"/>
        <v>#DIV/0!</v>
      </c>
      <c r="AD36" s="240" t="e">
        <f t="shared" si="8"/>
        <v>#DIV/0!</v>
      </c>
      <c r="AE36" s="241"/>
      <c r="AF36" s="242"/>
    </row>
    <row r="37" spans="1:32" ht="15" x14ac:dyDescent="0.2">
      <c r="A37" s="232"/>
      <c r="B37" s="233"/>
      <c r="C37" s="233"/>
      <c r="D37" s="234"/>
      <c r="E37" s="232"/>
      <c r="F37" s="233"/>
      <c r="G37" s="233"/>
      <c r="H37" s="243"/>
      <c r="I37" s="235"/>
      <c r="J37" s="235"/>
      <c r="K37" s="250" t="e">
        <f t="shared" si="9"/>
        <v>#DIV/0!</v>
      </c>
      <c r="L37" s="235"/>
      <c r="M37" s="236" t="e">
        <f t="shared" si="1"/>
        <v>#DIV/0!</v>
      </c>
      <c r="N37" s="236"/>
      <c r="O37" s="236"/>
      <c r="P37" s="236"/>
      <c r="Q37" s="236"/>
      <c r="R37" s="235"/>
      <c r="S37" s="239" t="e">
        <f t="shared" si="2"/>
        <v>#DIV/0!</v>
      </c>
      <c r="T37" s="235"/>
      <c r="U37" s="239" t="e">
        <f t="shared" si="3"/>
        <v>#DIV/0!</v>
      </c>
      <c r="V37" s="235"/>
      <c r="W37" s="239" t="e">
        <f t="shared" si="4"/>
        <v>#DIV/0!</v>
      </c>
      <c r="X37" s="235"/>
      <c r="Y37" s="239" t="e">
        <f t="shared" si="5"/>
        <v>#DIV/0!</v>
      </c>
      <c r="Z37" s="235"/>
      <c r="AA37" s="239" t="e">
        <f t="shared" si="6"/>
        <v>#DIV/0!</v>
      </c>
      <c r="AB37" s="235"/>
      <c r="AC37" s="239" t="e">
        <f t="shared" si="7"/>
        <v>#DIV/0!</v>
      </c>
      <c r="AD37" s="240" t="e">
        <f t="shared" si="8"/>
        <v>#DIV/0!</v>
      </c>
      <c r="AE37" s="241"/>
      <c r="AF37" s="242"/>
    </row>
    <row r="38" spans="1:32" ht="15" x14ac:dyDescent="0.2">
      <c r="A38" s="232"/>
      <c r="B38" s="233"/>
      <c r="C38" s="233"/>
      <c r="D38" s="234"/>
      <c r="E38" s="232"/>
      <c r="F38" s="233"/>
      <c r="G38" s="233"/>
      <c r="H38" s="243"/>
      <c r="I38" s="235"/>
      <c r="J38" s="235"/>
      <c r="K38" s="250" t="e">
        <f t="shared" si="9"/>
        <v>#DIV/0!</v>
      </c>
      <c r="L38" s="235"/>
      <c r="M38" s="236" t="e">
        <f t="shared" si="1"/>
        <v>#DIV/0!</v>
      </c>
      <c r="N38" s="236"/>
      <c r="O38" s="236"/>
      <c r="P38" s="236"/>
      <c r="Q38" s="236"/>
      <c r="R38" s="235"/>
      <c r="S38" s="239" t="e">
        <f t="shared" si="2"/>
        <v>#DIV/0!</v>
      </c>
      <c r="T38" s="235"/>
      <c r="U38" s="239" t="e">
        <f t="shared" si="3"/>
        <v>#DIV/0!</v>
      </c>
      <c r="V38" s="235"/>
      <c r="W38" s="239" t="e">
        <f t="shared" si="4"/>
        <v>#DIV/0!</v>
      </c>
      <c r="X38" s="235"/>
      <c r="Y38" s="239" t="e">
        <f t="shared" si="5"/>
        <v>#DIV/0!</v>
      </c>
      <c r="Z38" s="235"/>
      <c r="AA38" s="239" t="e">
        <f t="shared" si="6"/>
        <v>#DIV/0!</v>
      </c>
      <c r="AB38" s="235"/>
      <c r="AC38" s="239" t="e">
        <f t="shared" si="7"/>
        <v>#DIV/0!</v>
      </c>
      <c r="AD38" s="240" t="e">
        <f t="shared" si="8"/>
        <v>#DIV/0!</v>
      </c>
      <c r="AE38" s="241"/>
      <c r="AF38" s="242"/>
    </row>
    <row r="39" spans="1:32" ht="15" x14ac:dyDescent="0.2">
      <c r="A39" s="232"/>
      <c r="B39" s="233"/>
      <c r="C39" s="233"/>
      <c r="D39" s="234"/>
      <c r="E39" s="232"/>
      <c r="F39" s="233"/>
      <c r="G39" s="233"/>
      <c r="H39" s="243"/>
      <c r="I39" s="235"/>
      <c r="J39" s="235"/>
      <c r="K39" s="250" t="e">
        <f t="shared" si="9"/>
        <v>#DIV/0!</v>
      </c>
      <c r="L39" s="235"/>
      <c r="M39" s="236" t="e">
        <f t="shared" si="1"/>
        <v>#DIV/0!</v>
      </c>
      <c r="N39" s="236"/>
      <c r="O39" s="236"/>
      <c r="P39" s="236"/>
      <c r="Q39" s="237"/>
      <c r="R39" s="235"/>
      <c r="S39" s="239" t="e">
        <f t="shared" si="2"/>
        <v>#DIV/0!</v>
      </c>
      <c r="T39" s="235"/>
      <c r="U39" s="239" t="e">
        <f t="shared" si="3"/>
        <v>#DIV/0!</v>
      </c>
      <c r="V39" s="235"/>
      <c r="W39" s="239" t="e">
        <f t="shared" si="4"/>
        <v>#DIV/0!</v>
      </c>
      <c r="X39" s="235"/>
      <c r="Y39" s="239" t="e">
        <f t="shared" si="5"/>
        <v>#DIV/0!</v>
      </c>
      <c r="Z39" s="235"/>
      <c r="AA39" s="239" t="e">
        <f t="shared" si="6"/>
        <v>#DIV/0!</v>
      </c>
      <c r="AB39" s="235"/>
      <c r="AC39" s="239" t="e">
        <f t="shared" si="7"/>
        <v>#DIV/0!</v>
      </c>
      <c r="AD39" s="240" t="e">
        <f t="shared" si="8"/>
        <v>#DIV/0!</v>
      </c>
      <c r="AE39" s="241"/>
      <c r="AF39" s="242"/>
    </row>
    <row r="40" spans="1:32" ht="15" x14ac:dyDescent="0.2">
      <c r="A40" s="232"/>
      <c r="B40" s="233"/>
      <c r="C40" s="233"/>
      <c r="D40" s="234"/>
      <c r="E40" s="232"/>
      <c r="F40" s="233"/>
      <c r="G40" s="233"/>
      <c r="H40" s="243"/>
      <c r="I40" s="235"/>
      <c r="J40" s="235"/>
      <c r="K40" s="250" t="e">
        <f t="shared" si="9"/>
        <v>#DIV/0!</v>
      </c>
      <c r="L40" s="235"/>
      <c r="M40" s="236" t="e">
        <f t="shared" si="1"/>
        <v>#DIV/0!</v>
      </c>
      <c r="N40" s="236"/>
      <c r="O40" s="236"/>
      <c r="P40" s="236"/>
      <c r="Q40" s="237"/>
      <c r="R40" s="238"/>
      <c r="S40" s="239" t="e">
        <f t="shared" si="2"/>
        <v>#DIV/0!</v>
      </c>
      <c r="T40" s="238"/>
      <c r="U40" s="239" t="e">
        <f t="shared" si="3"/>
        <v>#DIV/0!</v>
      </c>
      <c r="V40" s="238"/>
      <c r="W40" s="239" t="e">
        <f t="shared" si="4"/>
        <v>#DIV/0!</v>
      </c>
      <c r="X40" s="238"/>
      <c r="Y40" s="239" t="e">
        <f t="shared" si="5"/>
        <v>#DIV/0!</v>
      </c>
      <c r="Z40" s="238"/>
      <c r="AA40" s="239" t="e">
        <f t="shared" si="6"/>
        <v>#DIV/0!</v>
      </c>
      <c r="AB40" s="238"/>
      <c r="AC40" s="239" t="e">
        <f t="shared" si="7"/>
        <v>#DIV/0!</v>
      </c>
      <c r="AD40" s="240" t="e">
        <f t="shared" si="8"/>
        <v>#DIV/0!</v>
      </c>
      <c r="AE40" s="241"/>
      <c r="AF40" s="242"/>
    </row>
    <row r="41" spans="1:32" ht="15" x14ac:dyDescent="0.2">
      <c r="A41" s="232"/>
      <c r="B41" s="233"/>
      <c r="C41" s="233"/>
      <c r="D41" s="234"/>
      <c r="E41" s="232"/>
      <c r="F41" s="233"/>
      <c r="G41" s="233"/>
      <c r="H41" s="243"/>
      <c r="I41" s="235"/>
      <c r="J41" s="235"/>
      <c r="K41" s="250" t="e">
        <f t="shared" si="9"/>
        <v>#DIV/0!</v>
      </c>
      <c r="L41" s="235"/>
      <c r="M41" s="236" t="e">
        <f t="shared" si="1"/>
        <v>#DIV/0!</v>
      </c>
      <c r="N41" s="236"/>
      <c r="O41" s="236"/>
      <c r="P41" s="236"/>
      <c r="Q41" s="237"/>
      <c r="R41" s="238"/>
      <c r="S41" s="239" t="e">
        <f t="shared" si="2"/>
        <v>#DIV/0!</v>
      </c>
      <c r="T41" s="238"/>
      <c r="U41" s="239" t="e">
        <f t="shared" si="3"/>
        <v>#DIV/0!</v>
      </c>
      <c r="V41" s="238"/>
      <c r="W41" s="239" t="e">
        <f t="shared" si="4"/>
        <v>#DIV/0!</v>
      </c>
      <c r="X41" s="238"/>
      <c r="Y41" s="239" t="e">
        <f t="shared" si="5"/>
        <v>#DIV/0!</v>
      </c>
      <c r="Z41" s="238"/>
      <c r="AA41" s="239" t="e">
        <f t="shared" si="6"/>
        <v>#DIV/0!</v>
      </c>
      <c r="AB41" s="238"/>
      <c r="AC41" s="239" t="e">
        <f t="shared" si="7"/>
        <v>#DIV/0!</v>
      </c>
      <c r="AD41" s="240" t="e">
        <f t="shared" si="8"/>
        <v>#DIV/0!</v>
      </c>
      <c r="AE41" s="241"/>
      <c r="AF41" s="242"/>
    </row>
    <row r="42" spans="1:32" ht="15" x14ac:dyDescent="0.2">
      <c r="A42" s="232"/>
      <c r="B42" s="233"/>
      <c r="C42" s="233"/>
      <c r="D42" s="234"/>
      <c r="E42" s="232"/>
      <c r="F42" s="233"/>
      <c r="G42" s="233"/>
      <c r="H42" s="243"/>
      <c r="I42" s="235"/>
      <c r="J42" s="235"/>
      <c r="K42" s="250" t="e">
        <f t="shared" si="9"/>
        <v>#DIV/0!</v>
      </c>
      <c r="L42" s="235"/>
      <c r="M42" s="236" t="e">
        <f t="shared" si="1"/>
        <v>#DIV/0!</v>
      </c>
      <c r="N42" s="236"/>
      <c r="O42" s="236"/>
      <c r="P42" s="236"/>
      <c r="Q42" s="237"/>
      <c r="R42" s="238"/>
      <c r="S42" s="239" t="e">
        <f t="shared" si="2"/>
        <v>#DIV/0!</v>
      </c>
      <c r="T42" s="238"/>
      <c r="U42" s="239" t="e">
        <f t="shared" si="3"/>
        <v>#DIV/0!</v>
      </c>
      <c r="V42" s="238"/>
      <c r="W42" s="239" t="e">
        <f t="shared" si="4"/>
        <v>#DIV/0!</v>
      </c>
      <c r="X42" s="238"/>
      <c r="Y42" s="239" t="e">
        <f t="shared" si="5"/>
        <v>#DIV/0!</v>
      </c>
      <c r="Z42" s="238"/>
      <c r="AA42" s="239" t="e">
        <f t="shared" si="6"/>
        <v>#DIV/0!</v>
      </c>
      <c r="AB42" s="238"/>
      <c r="AC42" s="239" t="e">
        <f t="shared" si="7"/>
        <v>#DIV/0!</v>
      </c>
      <c r="AD42" s="240" t="e">
        <f t="shared" si="8"/>
        <v>#DIV/0!</v>
      </c>
      <c r="AE42" s="241"/>
      <c r="AF42" s="242"/>
    </row>
    <row r="43" spans="1:32" ht="15" x14ac:dyDescent="0.2">
      <c r="A43" s="232"/>
      <c r="B43" s="233"/>
      <c r="C43" s="233"/>
      <c r="D43" s="234"/>
      <c r="E43" s="232"/>
      <c r="F43" s="233"/>
      <c r="G43" s="233"/>
      <c r="H43" s="243"/>
      <c r="I43" s="235"/>
      <c r="J43" s="235"/>
      <c r="K43" s="250" t="e">
        <f t="shared" si="9"/>
        <v>#DIV/0!</v>
      </c>
      <c r="L43" s="235"/>
      <c r="M43" s="236" t="e">
        <f t="shared" si="1"/>
        <v>#DIV/0!</v>
      </c>
      <c r="N43" s="236"/>
      <c r="O43" s="236"/>
      <c r="P43" s="236"/>
      <c r="Q43" s="237"/>
      <c r="R43" s="238"/>
      <c r="S43" s="239" t="e">
        <f t="shared" si="2"/>
        <v>#DIV/0!</v>
      </c>
      <c r="T43" s="238"/>
      <c r="U43" s="239" t="e">
        <f t="shared" si="3"/>
        <v>#DIV/0!</v>
      </c>
      <c r="V43" s="238"/>
      <c r="W43" s="239" t="e">
        <f t="shared" si="4"/>
        <v>#DIV/0!</v>
      </c>
      <c r="X43" s="238"/>
      <c r="Y43" s="239" t="e">
        <f t="shared" si="5"/>
        <v>#DIV/0!</v>
      </c>
      <c r="Z43" s="238"/>
      <c r="AA43" s="239" t="e">
        <f t="shared" si="6"/>
        <v>#DIV/0!</v>
      </c>
      <c r="AB43" s="238"/>
      <c r="AC43" s="239" t="e">
        <f t="shared" si="7"/>
        <v>#DIV/0!</v>
      </c>
      <c r="AD43" s="240" t="e">
        <f t="shared" si="8"/>
        <v>#DIV/0!</v>
      </c>
      <c r="AE43" s="241"/>
      <c r="AF43" s="242"/>
    </row>
    <row r="44" spans="1:32" ht="15" x14ac:dyDescent="0.2">
      <c r="A44" s="232"/>
      <c r="B44" s="233"/>
      <c r="C44" s="233"/>
      <c r="D44" s="234"/>
      <c r="E44" s="232"/>
      <c r="F44" s="233"/>
      <c r="G44" s="233"/>
      <c r="H44" s="243"/>
      <c r="I44" s="235"/>
      <c r="J44" s="235"/>
      <c r="K44" s="250" t="e">
        <f t="shared" si="9"/>
        <v>#DIV/0!</v>
      </c>
      <c r="L44" s="235"/>
      <c r="M44" s="236" t="e">
        <f t="shared" si="1"/>
        <v>#DIV/0!</v>
      </c>
      <c r="N44" s="236"/>
      <c r="O44" s="236"/>
      <c r="P44" s="236"/>
      <c r="Q44" s="237"/>
      <c r="R44" s="238"/>
      <c r="S44" s="239" t="e">
        <f t="shared" si="2"/>
        <v>#DIV/0!</v>
      </c>
      <c r="T44" s="238"/>
      <c r="U44" s="239" t="e">
        <f t="shared" si="3"/>
        <v>#DIV/0!</v>
      </c>
      <c r="V44" s="238"/>
      <c r="W44" s="239" t="e">
        <f t="shared" si="4"/>
        <v>#DIV/0!</v>
      </c>
      <c r="X44" s="238"/>
      <c r="Y44" s="239" t="e">
        <f t="shared" si="5"/>
        <v>#DIV/0!</v>
      </c>
      <c r="Z44" s="238"/>
      <c r="AA44" s="239" t="e">
        <f t="shared" si="6"/>
        <v>#DIV/0!</v>
      </c>
      <c r="AB44" s="238"/>
      <c r="AC44" s="239" t="e">
        <f t="shared" si="7"/>
        <v>#DIV/0!</v>
      </c>
      <c r="AD44" s="240" t="e">
        <f t="shared" si="8"/>
        <v>#DIV/0!</v>
      </c>
      <c r="AE44" s="241"/>
      <c r="AF44" s="242"/>
    </row>
    <row r="45" spans="1:32" ht="15" x14ac:dyDescent="0.2">
      <c r="A45" s="232"/>
      <c r="B45" s="233"/>
      <c r="C45" s="233"/>
      <c r="D45" s="234"/>
      <c r="E45" s="232"/>
      <c r="F45" s="233"/>
      <c r="G45" s="233"/>
      <c r="H45" s="243"/>
      <c r="I45" s="235"/>
      <c r="J45" s="235"/>
      <c r="K45" s="250" t="e">
        <f t="shared" si="9"/>
        <v>#DIV/0!</v>
      </c>
      <c r="L45" s="235"/>
      <c r="M45" s="236" t="e">
        <f t="shared" si="1"/>
        <v>#DIV/0!</v>
      </c>
      <c r="N45" s="236"/>
      <c r="O45" s="236"/>
      <c r="P45" s="236"/>
      <c r="Q45" s="237"/>
      <c r="R45" s="238"/>
      <c r="S45" s="239" t="e">
        <f t="shared" si="2"/>
        <v>#DIV/0!</v>
      </c>
      <c r="T45" s="238"/>
      <c r="U45" s="239" t="e">
        <f t="shared" si="3"/>
        <v>#DIV/0!</v>
      </c>
      <c r="V45" s="238"/>
      <c r="W45" s="239" t="e">
        <f t="shared" si="4"/>
        <v>#DIV/0!</v>
      </c>
      <c r="X45" s="238"/>
      <c r="Y45" s="239" t="e">
        <f t="shared" si="5"/>
        <v>#DIV/0!</v>
      </c>
      <c r="Z45" s="238"/>
      <c r="AA45" s="239" t="e">
        <f t="shared" si="6"/>
        <v>#DIV/0!</v>
      </c>
      <c r="AB45" s="238"/>
      <c r="AC45" s="239" t="e">
        <f t="shared" si="7"/>
        <v>#DIV/0!</v>
      </c>
      <c r="AD45" s="240" t="e">
        <f t="shared" si="8"/>
        <v>#DIV/0!</v>
      </c>
      <c r="AE45" s="241"/>
      <c r="AF45" s="242"/>
    </row>
    <row r="46" spans="1:32" ht="15" x14ac:dyDescent="0.2">
      <c r="A46" s="232"/>
      <c r="B46" s="233"/>
      <c r="C46" s="233"/>
      <c r="D46" s="234"/>
      <c r="E46" s="232"/>
      <c r="F46" s="233"/>
      <c r="G46" s="233"/>
      <c r="H46" s="243"/>
      <c r="I46" s="235"/>
      <c r="J46" s="235"/>
      <c r="K46" s="250" t="e">
        <f t="shared" si="9"/>
        <v>#DIV/0!</v>
      </c>
      <c r="L46" s="235"/>
      <c r="M46" s="236" t="e">
        <f t="shared" si="1"/>
        <v>#DIV/0!</v>
      </c>
      <c r="N46" s="236"/>
      <c r="O46" s="236"/>
      <c r="P46" s="236"/>
      <c r="Q46" s="237"/>
      <c r="R46" s="238"/>
      <c r="S46" s="239" t="e">
        <f t="shared" si="2"/>
        <v>#DIV/0!</v>
      </c>
      <c r="T46" s="238"/>
      <c r="U46" s="239" t="e">
        <f t="shared" si="3"/>
        <v>#DIV/0!</v>
      </c>
      <c r="V46" s="238"/>
      <c r="W46" s="239" t="e">
        <f t="shared" si="4"/>
        <v>#DIV/0!</v>
      </c>
      <c r="X46" s="238"/>
      <c r="Y46" s="239" t="e">
        <f t="shared" si="5"/>
        <v>#DIV/0!</v>
      </c>
      <c r="Z46" s="238"/>
      <c r="AA46" s="239" t="e">
        <f t="shared" si="6"/>
        <v>#DIV/0!</v>
      </c>
      <c r="AB46" s="238"/>
      <c r="AC46" s="239" t="e">
        <f t="shared" si="7"/>
        <v>#DIV/0!</v>
      </c>
      <c r="AD46" s="240" t="e">
        <f t="shared" si="8"/>
        <v>#DIV/0!</v>
      </c>
      <c r="AE46" s="241"/>
      <c r="AF46" s="242"/>
    </row>
    <row r="47" spans="1:32" ht="15" x14ac:dyDescent="0.2">
      <c r="A47" s="232"/>
      <c r="B47" s="233"/>
      <c r="C47" s="233"/>
      <c r="D47" s="234"/>
      <c r="E47" s="232"/>
      <c r="F47" s="233"/>
      <c r="G47" s="233"/>
      <c r="H47" s="243"/>
      <c r="I47" s="235"/>
      <c r="J47" s="235"/>
      <c r="K47" s="250" t="e">
        <f t="shared" si="9"/>
        <v>#DIV/0!</v>
      </c>
      <c r="L47" s="235"/>
      <c r="M47" s="236" t="e">
        <f t="shared" si="1"/>
        <v>#DIV/0!</v>
      </c>
      <c r="N47" s="236"/>
      <c r="O47" s="236"/>
      <c r="P47" s="236"/>
      <c r="Q47" s="237"/>
      <c r="R47" s="238"/>
      <c r="S47" s="239" t="e">
        <f t="shared" si="2"/>
        <v>#DIV/0!</v>
      </c>
      <c r="T47" s="238"/>
      <c r="U47" s="239" t="e">
        <f t="shared" si="3"/>
        <v>#DIV/0!</v>
      </c>
      <c r="V47" s="238"/>
      <c r="W47" s="239" t="e">
        <f t="shared" si="4"/>
        <v>#DIV/0!</v>
      </c>
      <c r="X47" s="238"/>
      <c r="Y47" s="239" t="e">
        <f t="shared" si="5"/>
        <v>#DIV/0!</v>
      </c>
      <c r="Z47" s="238"/>
      <c r="AA47" s="239" t="e">
        <f t="shared" si="6"/>
        <v>#DIV/0!</v>
      </c>
      <c r="AB47" s="238"/>
      <c r="AC47" s="239" t="e">
        <f t="shared" si="7"/>
        <v>#DIV/0!</v>
      </c>
      <c r="AD47" s="240" t="e">
        <f t="shared" si="8"/>
        <v>#DIV/0!</v>
      </c>
      <c r="AE47" s="241"/>
      <c r="AF47" s="242"/>
    </row>
    <row r="48" spans="1:32" ht="15" x14ac:dyDescent="0.2">
      <c r="A48" s="232"/>
      <c r="B48" s="233"/>
      <c r="C48" s="233"/>
      <c r="D48" s="234"/>
      <c r="E48" s="232"/>
      <c r="F48" s="233"/>
      <c r="G48" s="233"/>
      <c r="H48" s="243"/>
      <c r="I48" s="235"/>
      <c r="J48" s="235"/>
      <c r="K48" s="250" t="e">
        <f t="shared" si="9"/>
        <v>#DIV/0!</v>
      </c>
      <c r="L48" s="235"/>
      <c r="M48" s="236" t="e">
        <f t="shared" si="1"/>
        <v>#DIV/0!</v>
      </c>
      <c r="N48" s="236"/>
      <c r="O48" s="236"/>
      <c r="P48" s="236"/>
      <c r="Q48" s="237"/>
      <c r="R48" s="238"/>
      <c r="S48" s="239" t="e">
        <f t="shared" si="2"/>
        <v>#DIV/0!</v>
      </c>
      <c r="T48" s="238"/>
      <c r="U48" s="239" t="e">
        <f t="shared" si="3"/>
        <v>#DIV/0!</v>
      </c>
      <c r="V48" s="238"/>
      <c r="W48" s="239" t="e">
        <f t="shared" si="4"/>
        <v>#DIV/0!</v>
      </c>
      <c r="X48" s="238"/>
      <c r="Y48" s="239" t="e">
        <f t="shared" si="5"/>
        <v>#DIV/0!</v>
      </c>
      <c r="Z48" s="238"/>
      <c r="AA48" s="239" t="e">
        <f t="shared" si="6"/>
        <v>#DIV/0!</v>
      </c>
      <c r="AB48" s="238"/>
      <c r="AC48" s="239" t="e">
        <f t="shared" si="7"/>
        <v>#DIV/0!</v>
      </c>
      <c r="AD48" s="240" t="e">
        <f t="shared" si="8"/>
        <v>#DIV/0!</v>
      </c>
      <c r="AE48" s="241"/>
      <c r="AF48" s="242"/>
    </row>
    <row r="49" spans="1:32" ht="15" x14ac:dyDescent="0.2">
      <c r="A49" s="232"/>
      <c r="B49" s="233"/>
      <c r="C49" s="233"/>
      <c r="D49" s="234"/>
      <c r="E49" s="232"/>
      <c r="F49" s="233"/>
      <c r="G49" s="233"/>
      <c r="H49" s="243"/>
      <c r="I49" s="235"/>
      <c r="J49" s="235"/>
      <c r="K49" s="250" t="e">
        <f t="shared" si="9"/>
        <v>#DIV/0!</v>
      </c>
      <c r="L49" s="235"/>
      <c r="M49" s="236" t="e">
        <f t="shared" si="1"/>
        <v>#DIV/0!</v>
      </c>
      <c r="N49" s="236"/>
      <c r="O49" s="236"/>
      <c r="P49" s="236"/>
      <c r="Q49" s="237"/>
      <c r="R49" s="238"/>
      <c r="S49" s="239" t="e">
        <f t="shared" si="2"/>
        <v>#DIV/0!</v>
      </c>
      <c r="T49" s="238"/>
      <c r="U49" s="239" t="e">
        <f t="shared" si="3"/>
        <v>#DIV/0!</v>
      </c>
      <c r="V49" s="238"/>
      <c r="W49" s="239" t="e">
        <f t="shared" si="4"/>
        <v>#DIV/0!</v>
      </c>
      <c r="X49" s="238"/>
      <c r="Y49" s="239" t="e">
        <f t="shared" si="5"/>
        <v>#DIV/0!</v>
      </c>
      <c r="Z49" s="238"/>
      <c r="AA49" s="239" t="e">
        <f t="shared" si="6"/>
        <v>#DIV/0!</v>
      </c>
      <c r="AB49" s="238"/>
      <c r="AC49" s="239" t="e">
        <f t="shared" si="7"/>
        <v>#DIV/0!</v>
      </c>
      <c r="AD49" s="240" t="e">
        <f t="shared" si="8"/>
        <v>#DIV/0!</v>
      </c>
      <c r="AE49" s="241"/>
      <c r="AF49" s="242"/>
    </row>
    <row r="50" spans="1:32" ht="15" x14ac:dyDescent="0.2">
      <c r="A50" s="232"/>
      <c r="B50" s="233"/>
      <c r="C50" s="233"/>
      <c r="D50" s="234"/>
      <c r="E50" s="232"/>
      <c r="F50" s="233"/>
      <c r="G50" s="233"/>
      <c r="H50" s="243"/>
      <c r="I50" s="235"/>
      <c r="J50" s="235"/>
      <c r="K50" s="250" t="e">
        <f t="shared" si="9"/>
        <v>#DIV/0!</v>
      </c>
      <c r="L50" s="235"/>
      <c r="M50" s="236" t="e">
        <f t="shared" si="1"/>
        <v>#DIV/0!</v>
      </c>
      <c r="N50" s="236"/>
      <c r="O50" s="236"/>
      <c r="P50" s="236"/>
      <c r="Q50" s="237"/>
      <c r="R50" s="238"/>
      <c r="S50" s="239" t="e">
        <f t="shared" si="2"/>
        <v>#DIV/0!</v>
      </c>
      <c r="T50" s="238"/>
      <c r="U50" s="239" t="e">
        <f t="shared" si="3"/>
        <v>#DIV/0!</v>
      </c>
      <c r="V50" s="238"/>
      <c r="W50" s="239" t="e">
        <f t="shared" si="4"/>
        <v>#DIV/0!</v>
      </c>
      <c r="X50" s="238"/>
      <c r="Y50" s="239" t="e">
        <f t="shared" si="5"/>
        <v>#DIV/0!</v>
      </c>
      <c r="Z50" s="238"/>
      <c r="AA50" s="239" t="e">
        <f t="shared" si="6"/>
        <v>#DIV/0!</v>
      </c>
      <c r="AB50" s="238"/>
      <c r="AC50" s="239" t="e">
        <f t="shared" si="7"/>
        <v>#DIV/0!</v>
      </c>
      <c r="AD50" s="240" t="e">
        <f t="shared" si="8"/>
        <v>#DIV/0!</v>
      </c>
      <c r="AE50" s="241"/>
      <c r="AF50" s="242"/>
    </row>
    <row r="51" spans="1:32" ht="15" x14ac:dyDescent="0.2">
      <c r="A51" s="232"/>
      <c r="B51" s="233"/>
      <c r="C51" s="233"/>
      <c r="D51" s="234"/>
      <c r="E51" s="232"/>
      <c r="F51" s="233"/>
      <c r="G51" s="233"/>
      <c r="H51" s="243"/>
      <c r="I51" s="235"/>
      <c r="J51" s="235"/>
      <c r="K51" s="250" t="e">
        <f t="shared" si="9"/>
        <v>#DIV/0!</v>
      </c>
      <c r="L51" s="235"/>
      <c r="M51" s="236" t="e">
        <f t="shared" si="1"/>
        <v>#DIV/0!</v>
      </c>
      <c r="N51" s="236"/>
      <c r="O51" s="236"/>
      <c r="P51" s="236"/>
      <c r="Q51" s="237"/>
      <c r="R51" s="238"/>
      <c r="S51" s="239" t="e">
        <f t="shared" si="2"/>
        <v>#DIV/0!</v>
      </c>
      <c r="T51" s="238"/>
      <c r="U51" s="239" t="e">
        <f t="shared" si="3"/>
        <v>#DIV/0!</v>
      </c>
      <c r="V51" s="238"/>
      <c r="W51" s="239" t="e">
        <f t="shared" si="4"/>
        <v>#DIV/0!</v>
      </c>
      <c r="X51" s="238"/>
      <c r="Y51" s="239" t="e">
        <f t="shared" si="5"/>
        <v>#DIV/0!</v>
      </c>
      <c r="Z51" s="238"/>
      <c r="AA51" s="239" t="e">
        <f t="shared" si="6"/>
        <v>#DIV/0!</v>
      </c>
      <c r="AB51" s="238"/>
      <c r="AC51" s="239" t="e">
        <f t="shared" si="7"/>
        <v>#DIV/0!</v>
      </c>
      <c r="AD51" s="240" t="e">
        <f t="shared" si="8"/>
        <v>#DIV/0!</v>
      </c>
      <c r="AE51" s="241"/>
      <c r="AF51" s="242"/>
    </row>
    <row r="52" spans="1:32" ht="15" x14ac:dyDescent="0.2">
      <c r="A52" s="232"/>
      <c r="B52" s="233"/>
      <c r="C52" s="233"/>
      <c r="D52" s="234"/>
      <c r="E52" s="232"/>
      <c r="F52" s="233"/>
      <c r="G52" s="233"/>
      <c r="H52" s="243"/>
      <c r="I52" s="235"/>
      <c r="J52" s="235"/>
      <c r="K52" s="250" t="e">
        <f t="shared" si="9"/>
        <v>#DIV/0!</v>
      </c>
      <c r="L52" s="235"/>
      <c r="M52" s="236" t="e">
        <f t="shared" si="1"/>
        <v>#DIV/0!</v>
      </c>
      <c r="N52" s="236"/>
      <c r="O52" s="236"/>
      <c r="P52" s="236"/>
      <c r="Q52" s="237"/>
      <c r="R52" s="238"/>
      <c r="S52" s="239" t="e">
        <f t="shared" si="2"/>
        <v>#DIV/0!</v>
      </c>
      <c r="T52" s="238"/>
      <c r="U52" s="239" t="e">
        <f t="shared" si="3"/>
        <v>#DIV/0!</v>
      </c>
      <c r="V52" s="238"/>
      <c r="W52" s="239" t="e">
        <f t="shared" si="4"/>
        <v>#DIV/0!</v>
      </c>
      <c r="X52" s="238"/>
      <c r="Y52" s="239" t="e">
        <f t="shared" si="5"/>
        <v>#DIV/0!</v>
      </c>
      <c r="Z52" s="238"/>
      <c r="AA52" s="239" t="e">
        <f t="shared" si="6"/>
        <v>#DIV/0!</v>
      </c>
      <c r="AB52" s="238"/>
      <c r="AC52" s="239" t="e">
        <f t="shared" si="7"/>
        <v>#DIV/0!</v>
      </c>
      <c r="AD52" s="240" t="e">
        <f t="shared" si="8"/>
        <v>#DIV/0!</v>
      </c>
      <c r="AE52" s="241"/>
      <c r="AF52" s="242"/>
    </row>
    <row r="53" spans="1:32" ht="15" x14ac:dyDescent="0.2">
      <c r="A53" s="232"/>
      <c r="B53" s="233"/>
      <c r="C53" s="233"/>
      <c r="D53" s="234"/>
      <c r="E53" s="232"/>
      <c r="F53" s="233"/>
      <c r="G53" s="233"/>
      <c r="H53" s="243"/>
      <c r="I53" s="235"/>
      <c r="J53" s="235"/>
      <c r="K53" s="250" t="e">
        <f t="shared" si="9"/>
        <v>#DIV/0!</v>
      </c>
      <c r="L53" s="235"/>
      <c r="M53" s="236" t="e">
        <f t="shared" si="1"/>
        <v>#DIV/0!</v>
      </c>
      <c r="N53" s="236"/>
      <c r="O53" s="236"/>
      <c r="P53" s="236"/>
      <c r="Q53" s="237"/>
      <c r="R53" s="238"/>
      <c r="S53" s="239" t="e">
        <f t="shared" si="2"/>
        <v>#DIV/0!</v>
      </c>
      <c r="T53" s="238"/>
      <c r="U53" s="239" t="e">
        <f t="shared" si="3"/>
        <v>#DIV/0!</v>
      </c>
      <c r="V53" s="238"/>
      <c r="W53" s="239" t="e">
        <f t="shared" si="4"/>
        <v>#DIV/0!</v>
      </c>
      <c r="X53" s="238"/>
      <c r="Y53" s="239" t="e">
        <f t="shared" si="5"/>
        <v>#DIV/0!</v>
      </c>
      <c r="Z53" s="238"/>
      <c r="AA53" s="239" t="e">
        <f t="shared" si="6"/>
        <v>#DIV/0!</v>
      </c>
      <c r="AB53" s="238"/>
      <c r="AC53" s="239" t="e">
        <f t="shared" si="7"/>
        <v>#DIV/0!</v>
      </c>
      <c r="AD53" s="240" t="e">
        <f t="shared" si="8"/>
        <v>#DIV/0!</v>
      </c>
      <c r="AE53" s="241"/>
      <c r="AF53" s="242"/>
    </row>
    <row r="54" spans="1:32" ht="15" x14ac:dyDescent="0.2">
      <c r="A54" s="232"/>
      <c r="B54" s="233"/>
      <c r="C54" s="233"/>
      <c r="D54" s="234"/>
      <c r="E54" s="232"/>
      <c r="F54" s="233"/>
      <c r="G54" s="233"/>
      <c r="H54" s="243"/>
      <c r="I54" s="235"/>
      <c r="J54" s="235"/>
      <c r="K54" s="250" t="e">
        <f t="shared" si="9"/>
        <v>#DIV/0!</v>
      </c>
      <c r="L54" s="235"/>
      <c r="M54" s="236" t="e">
        <f t="shared" si="1"/>
        <v>#DIV/0!</v>
      </c>
      <c r="N54" s="236"/>
      <c r="O54" s="236"/>
      <c r="P54" s="236"/>
      <c r="Q54" s="237"/>
      <c r="R54" s="238"/>
      <c r="S54" s="239" t="e">
        <f t="shared" si="2"/>
        <v>#DIV/0!</v>
      </c>
      <c r="T54" s="238"/>
      <c r="U54" s="239" t="e">
        <f t="shared" si="3"/>
        <v>#DIV/0!</v>
      </c>
      <c r="V54" s="238"/>
      <c r="W54" s="239" t="e">
        <f t="shared" si="4"/>
        <v>#DIV/0!</v>
      </c>
      <c r="X54" s="238"/>
      <c r="Y54" s="239" t="e">
        <f t="shared" si="5"/>
        <v>#DIV/0!</v>
      </c>
      <c r="Z54" s="238"/>
      <c r="AA54" s="239" t="e">
        <f t="shared" si="6"/>
        <v>#DIV/0!</v>
      </c>
      <c r="AB54" s="238"/>
      <c r="AC54" s="239" t="e">
        <f t="shared" si="7"/>
        <v>#DIV/0!</v>
      </c>
      <c r="AD54" s="240" t="e">
        <f t="shared" si="8"/>
        <v>#DIV/0!</v>
      </c>
      <c r="AE54" s="241"/>
      <c r="AF54" s="242"/>
    </row>
    <row r="55" spans="1:32" ht="15" x14ac:dyDescent="0.2">
      <c r="A55" s="232"/>
      <c r="B55" s="233"/>
      <c r="C55" s="233"/>
      <c r="D55" s="234"/>
      <c r="E55" s="232"/>
      <c r="F55" s="233"/>
      <c r="G55" s="233"/>
      <c r="H55" s="243"/>
      <c r="I55" s="235"/>
      <c r="J55" s="235"/>
      <c r="K55" s="250" t="e">
        <f t="shared" si="9"/>
        <v>#DIV/0!</v>
      </c>
      <c r="L55" s="235"/>
      <c r="M55" s="236" t="e">
        <f t="shared" si="1"/>
        <v>#DIV/0!</v>
      </c>
      <c r="N55" s="236"/>
      <c r="O55" s="236"/>
      <c r="P55" s="236"/>
      <c r="Q55" s="237"/>
      <c r="R55" s="238"/>
      <c r="S55" s="239" t="e">
        <f t="shared" si="2"/>
        <v>#DIV/0!</v>
      </c>
      <c r="T55" s="238"/>
      <c r="U55" s="239" t="e">
        <f t="shared" si="3"/>
        <v>#DIV/0!</v>
      </c>
      <c r="V55" s="238"/>
      <c r="W55" s="239" t="e">
        <f t="shared" si="4"/>
        <v>#DIV/0!</v>
      </c>
      <c r="X55" s="238"/>
      <c r="Y55" s="239" t="e">
        <f t="shared" si="5"/>
        <v>#DIV/0!</v>
      </c>
      <c r="Z55" s="238"/>
      <c r="AA55" s="239" t="e">
        <f t="shared" si="6"/>
        <v>#DIV/0!</v>
      </c>
      <c r="AB55" s="238"/>
      <c r="AC55" s="239" t="e">
        <f t="shared" si="7"/>
        <v>#DIV/0!</v>
      </c>
      <c r="AD55" s="240" t="e">
        <f t="shared" si="8"/>
        <v>#DIV/0!</v>
      </c>
      <c r="AE55" s="241"/>
      <c r="AF55" s="242"/>
    </row>
    <row r="56" spans="1:32" ht="15" x14ac:dyDescent="0.2">
      <c r="A56" s="232"/>
      <c r="B56" s="233"/>
      <c r="C56" s="233"/>
      <c r="D56" s="234"/>
      <c r="E56" s="232"/>
      <c r="F56" s="233"/>
      <c r="G56" s="233"/>
      <c r="H56" s="243"/>
      <c r="I56" s="235"/>
      <c r="J56" s="235"/>
      <c r="K56" s="250" t="e">
        <f t="shared" si="9"/>
        <v>#DIV/0!</v>
      </c>
      <c r="L56" s="235"/>
      <c r="M56" s="236" t="e">
        <f t="shared" si="1"/>
        <v>#DIV/0!</v>
      </c>
      <c r="N56" s="236"/>
      <c r="O56" s="236"/>
      <c r="P56" s="236"/>
      <c r="Q56" s="237"/>
      <c r="R56" s="238"/>
      <c r="S56" s="239" t="e">
        <f t="shared" si="2"/>
        <v>#DIV/0!</v>
      </c>
      <c r="T56" s="238"/>
      <c r="U56" s="239" t="e">
        <f t="shared" si="3"/>
        <v>#DIV/0!</v>
      </c>
      <c r="V56" s="238"/>
      <c r="W56" s="239" t="e">
        <f t="shared" si="4"/>
        <v>#DIV/0!</v>
      </c>
      <c r="X56" s="238"/>
      <c r="Y56" s="239" t="e">
        <f t="shared" si="5"/>
        <v>#DIV/0!</v>
      </c>
      <c r="Z56" s="238"/>
      <c r="AA56" s="239" t="e">
        <f t="shared" si="6"/>
        <v>#DIV/0!</v>
      </c>
      <c r="AB56" s="238"/>
      <c r="AC56" s="239" t="e">
        <f t="shared" si="7"/>
        <v>#DIV/0!</v>
      </c>
      <c r="AD56" s="240" t="e">
        <f t="shared" si="8"/>
        <v>#DIV/0!</v>
      </c>
      <c r="AE56" s="241"/>
      <c r="AF56" s="242"/>
    </row>
    <row r="57" spans="1:32" ht="15" x14ac:dyDescent="0.2">
      <c r="A57" s="232"/>
      <c r="B57" s="233"/>
      <c r="C57" s="233"/>
      <c r="D57" s="234"/>
      <c r="E57" s="232"/>
      <c r="F57" s="233"/>
      <c r="G57" s="233"/>
      <c r="H57" s="243"/>
      <c r="I57" s="235"/>
      <c r="J57" s="235"/>
      <c r="K57" s="250" t="e">
        <f t="shared" si="9"/>
        <v>#DIV/0!</v>
      </c>
      <c r="L57" s="235"/>
      <c r="M57" s="236" t="e">
        <f t="shared" si="1"/>
        <v>#DIV/0!</v>
      </c>
      <c r="N57" s="236"/>
      <c r="O57" s="236"/>
      <c r="P57" s="236"/>
      <c r="Q57" s="237"/>
      <c r="R57" s="238"/>
      <c r="S57" s="239" t="e">
        <f t="shared" si="2"/>
        <v>#DIV/0!</v>
      </c>
      <c r="T57" s="238"/>
      <c r="U57" s="239" t="e">
        <f t="shared" si="3"/>
        <v>#DIV/0!</v>
      </c>
      <c r="V57" s="238"/>
      <c r="W57" s="239" t="e">
        <f t="shared" si="4"/>
        <v>#DIV/0!</v>
      </c>
      <c r="X57" s="238"/>
      <c r="Y57" s="239" t="e">
        <f t="shared" si="5"/>
        <v>#DIV/0!</v>
      </c>
      <c r="Z57" s="238"/>
      <c r="AA57" s="239" t="e">
        <f t="shared" si="6"/>
        <v>#DIV/0!</v>
      </c>
      <c r="AB57" s="238"/>
      <c r="AC57" s="239" t="e">
        <f t="shared" si="7"/>
        <v>#DIV/0!</v>
      </c>
      <c r="AD57" s="240" t="e">
        <f t="shared" si="8"/>
        <v>#DIV/0!</v>
      </c>
      <c r="AE57" s="241"/>
      <c r="AF57" s="242"/>
    </row>
    <row r="58" spans="1:32" ht="15" x14ac:dyDescent="0.2">
      <c r="A58" s="232"/>
      <c r="B58" s="233"/>
      <c r="C58" s="233"/>
      <c r="D58" s="234"/>
      <c r="E58" s="232"/>
      <c r="F58" s="233"/>
      <c r="G58" s="233"/>
      <c r="H58" s="243"/>
      <c r="I58" s="235"/>
      <c r="J58" s="235"/>
      <c r="K58" s="250" t="e">
        <f t="shared" si="9"/>
        <v>#DIV/0!</v>
      </c>
      <c r="L58" s="235"/>
      <c r="M58" s="236" t="e">
        <f t="shared" si="1"/>
        <v>#DIV/0!</v>
      </c>
      <c r="N58" s="236"/>
      <c r="O58" s="236"/>
      <c r="P58" s="236"/>
      <c r="Q58" s="237"/>
      <c r="R58" s="238"/>
      <c r="S58" s="239" t="e">
        <f t="shared" si="2"/>
        <v>#DIV/0!</v>
      </c>
      <c r="T58" s="238"/>
      <c r="U58" s="239" t="e">
        <f t="shared" si="3"/>
        <v>#DIV/0!</v>
      </c>
      <c r="V58" s="238"/>
      <c r="W58" s="239" t="e">
        <f t="shared" si="4"/>
        <v>#DIV/0!</v>
      </c>
      <c r="X58" s="238"/>
      <c r="Y58" s="239" t="e">
        <f t="shared" si="5"/>
        <v>#DIV/0!</v>
      </c>
      <c r="Z58" s="238"/>
      <c r="AA58" s="239" t="e">
        <f t="shared" si="6"/>
        <v>#DIV/0!</v>
      </c>
      <c r="AB58" s="238"/>
      <c r="AC58" s="239" t="e">
        <f t="shared" si="7"/>
        <v>#DIV/0!</v>
      </c>
      <c r="AD58" s="240" t="e">
        <f t="shared" si="8"/>
        <v>#DIV/0!</v>
      </c>
      <c r="AE58" s="241"/>
      <c r="AF58" s="242"/>
    </row>
    <row r="59" spans="1:32" ht="15" x14ac:dyDescent="0.2">
      <c r="A59" s="232"/>
      <c r="B59" s="233"/>
      <c r="C59" s="233"/>
      <c r="D59" s="234"/>
      <c r="E59" s="232"/>
      <c r="F59" s="233"/>
      <c r="G59" s="233"/>
      <c r="H59" s="243"/>
      <c r="I59" s="235"/>
      <c r="J59" s="235"/>
      <c r="K59" s="250" t="e">
        <f t="shared" si="9"/>
        <v>#DIV/0!</v>
      </c>
      <c r="L59" s="235"/>
      <c r="M59" s="236" t="e">
        <f t="shared" si="1"/>
        <v>#DIV/0!</v>
      </c>
      <c r="N59" s="236"/>
      <c r="O59" s="236"/>
      <c r="P59" s="236"/>
      <c r="Q59" s="237"/>
      <c r="R59" s="238"/>
      <c r="S59" s="239" t="e">
        <f t="shared" si="2"/>
        <v>#DIV/0!</v>
      </c>
      <c r="T59" s="238"/>
      <c r="U59" s="239" t="e">
        <f t="shared" si="3"/>
        <v>#DIV/0!</v>
      </c>
      <c r="V59" s="238"/>
      <c r="W59" s="239" t="e">
        <f t="shared" si="4"/>
        <v>#DIV/0!</v>
      </c>
      <c r="X59" s="238"/>
      <c r="Y59" s="239" t="e">
        <f t="shared" si="5"/>
        <v>#DIV/0!</v>
      </c>
      <c r="Z59" s="238"/>
      <c r="AA59" s="239" t="e">
        <f t="shared" si="6"/>
        <v>#DIV/0!</v>
      </c>
      <c r="AB59" s="238"/>
      <c r="AC59" s="239" t="e">
        <f t="shared" si="7"/>
        <v>#DIV/0!</v>
      </c>
      <c r="AD59" s="240" t="e">
        <f t="shared" si="8"/>
        <v>#DIV/0!</v>
      </c>
      <c r="AE59" s="241"/>
      <c r="AF59" s="242"/>
    </row>
    <row r="60" spans="1:32" ht="15" x14ac:dyDescent="0.2">
      <c r="A60" s="232"/>
      <c r="B60" s="233"/>
      <c r="C60" s="233"/>
      <c r="D60" s="234"/>
      <c r="E60" s="232"/>
      <c r="F60" s="233"/>
      <c r="G60" s="233"/>
      <c r="H60" s="243"/>
      <c r="I60" s="235"/>
      <c r="J60" s="235"/>
      <c r="K60" s="250" t="e">
        <f t="shared" si="9"/>
        <v>#DIV/0!</v>
      </c>
      <c r="L60" s="235"/>
      <c r="M60" s="236" t="e">
        <f t="shared" si="1"/>
        <v>#DIV/0!</v>
      </c>
      <c r="N60" s="236"/>
      <c r="O60" s="236"/>
      <c r="P60" s="236"/>
      <c r="Q60" s="237"/>
      <c r="R60" s="238"/>
      <c r="S60" s="239" t="e">
        <f t="shared" si="2"/>
        <v>#DIV/0!</v>
      </c>
      <c r="T60" s="238"/>
      <c r="U60" s="239" t="e">
        <f t="shared" si="3"/>
        <v>#DIV/0!</v>
      </c>
      <c r="V60" s="238"/>
      <c r="W60" s="239" t="e">
        <f t="shared" si="4"/>
        <v>#DIV/0!</v>
      </c>
      <c r="X60" s="238"/>
      <c r="Y60" s="239" t="e">
        <f t="shared" si="5"/>
        <v>#DIV/0!</v>
      </c>
      <c r="Z60" s="238"/>
      <c r="AA60" s="239" t="e">
        <f t="shared" si="6"/>
        <v>#DIV/0!</v>
      </c>
      <c r="AB60" s="238"/>
      <c r="AC60" s="239" t="e">
        <f t="shared" si="7"/>
        <v>#DIV/0!</v>
      </c>
      <c r="AD60" s="240" t="e">
        <f t="shared" si="8"/>
        <v>#DIV/0!</v>
      </c>
      <c r="AE60" s="241"/>
      <c r="AF60" s="242"/>
    </row>
    <row r="61" spans="1:32" ht="15" x14ac:dyDescent="0.2">
      <c r="A61" s="232"/>
      <c r="B61" s="233"/>
      <c r="C61" s="233"/>
      <c r="D61" s="234"/>
      <c r="E61" s="232"/>
      <c r="F61" s="233"/>
      <c r="G61" s="233"/>
      <c r="H61" s="243"/>
      <c r="I61" s="235"/>
      <c r="J61" s="235"/>
      <c r="K61" s="250" t="e">
        <f t="shared" si="9"/>
        <v>#DIV/0!</v>
      </c>
      <c r="L61" s="235"/>
      <c r="M61" s="236" t="e">
        <f t="shared" si="1"/>
        <v>#DIV/0!</v>
      </c>
      <c r="N61" s="236"/>
      <c r="O61" s="236"/>
      <c r="P61" s="236"/>
      <c r="Q61" s="237"/>
      <c r="R61" s="238"/>
      <c r="S61" s="239" t="e">
        <f t="shared" si="2"/>
        <v>#DIV/0!</v>
      </c>
      <c r="T61" s="238"/>
      <c r="U61" s="239" t="e">
        <f t="shared" si="3"/>
        <v>#DIV/0!</v>
      </c>
      <c r="V61" s="238"/>
      <c r="W61" s="239" t="e">
        <f t="shared" si="4"/>
        <v>#DIV/0!</v>
      </c>
      <c r="X61" s="238"/>
      <c r="Y61" s="239" t="e">
        <f t="shared" si="5"/>
        <v>#DIV/0!</v>
      </c>
      <c r="Z61" s="238"/>
      <c r="AA61" s="239" t="e">
        <f t="shared" si="6"/>
        <v>#DIV/0!</v>
      </c>
      <c r="AB61" s="238"/>
      <c r="AC61" s="239" t="e">
        <f t="shared" si="7"/>
        <v>#DIV/0!</v>
      </c>
      <c r="AD61" s="240" t="e">
        <f t="shared" si="8"/>
        <v>#DIV/0!</v>
      </c>
      <c r="AE61" s="241"/>
      <c r="AF61" s="242"/>
    </row>
    <row r="62" spans="1:32" ht="15" x14ac:dyDescent="0.2">
      <c r="A62" s="232"/>
      <c r="B62" s="233"/>
      <c r="C62" s="233"/>
      <c r="D62" s="234"/>
      <c r="E62" s="232"/>
      <c r="F62" s="233"/>
      <c r="G62" s="233"/>
      <c r="H62" s="243"/>
      <c r="I62" s="235"/>
      <c r="J62" s="235"/>
      <c r="K62" s="250" t="e">
        <f t="shared" si="9"/>
        <v>#DIV/0!</v>
      </c>
      <c r="L62" s="235"/>
      <c r="M62" s="236" t="e">
        <f t="shared" si="1"/>
        <v>#DIV/0!</v>
      </c>
      <c r="N62" s="236"/>
      <c r="O62" s="236"/>
      <c r="P62" s="236"/>
      <c r="Q62" s="237"/>
      <c r="R62" s="238"/>
      <c r="S62" s="239" t="e">
        <f t="shared" si="2"/>
        <v>#DIV/0!</v>
      </c>
      <c r="T62" s="238"/>
      <c r="U62" s="239" t="e">
        <f t="shared" si="3"/>
        <v>#DIV/0!</v>
      </c>
      <c r="V62" s="238"/>
      <c r="W62" s="239" t="e">
        <f t="shared" si="4"/>
        <v>#DIV/0!</v>
      </c>
      <c r="X62" s="238"/>
      <c r="Y62" s="239" t="e">
        <f t="shared" si="5"/>
        <v>#DIV/0!</v>
      </c>
      <c r="Z62" s="238"/>
      <c r="AA62" s="239" t="e">
        <f t="shared" si="6"/>
        <v>#DIV/0!</v>
      </c>
      <c r="AB62" s="238"/>
      <c r="AC62" s="239" t="e">
        <f t="shared" si="7"/>
        <v>#DIV/0!</v>
      </c>
      <c r="AD62" s="240" t="e">
        <f t="shared" si="8"/>
        <v>#DIV/0!</v>
      </c>
      <c r="AE62" s="241"/>
      <c r="AF62" s="242"/>
    </row>
    <row r="63" spans="1:32" ht="15" x14ac:dyDescent="0.2">
      <c r="A63" s="232"/>
      <c r="B63" s="233"/>
      <c r="C63" s="233"/>
      <c r="D63" s="234"/>
      <c r="E63" s="232"/>
      <c r="F63" s="233"/>
      <c r="G63" s="233"/>
      <c r="H63" s="243"/>
      <c r="I63" s="235"/>
      <c r="J63" s="235"/>
      <c r="K63" s="250" t="e">
        <f t="shared" si="9"/>
        <v>#DIV/0!</v>
      </c>
      <c r="L63" s="235"/>
      <c r="M63" s="236" t="e">
        <f t="shared" si="1"/>
        <v>#DIV/0!</v>
      </c>
      <c r="N63" s="236"/>
      <c r="O63" s="236"/>
      <c r="P63" s="236"/>
      <c r="Q63" s="237"/>
      <c r="R63" s="238"/>
      <c r="S63" s="239" t="e">
        <f t="shared" si="2"/>
        <v>#DIV/0!</v>
      </c>
      <c r="T63" s="238"/>
      <c r="U63" s="239" t="e">
        <f t="shared" si="3"/>
        <v>#DIV/0!</v>
      </c>
      <c r="V63" s="238"/>
      <c r="W63" s="239" t="e">
        <f t="shared" si="4"/>
        <v>#DIV/0!</v>
      </c>
      <c r="X63" s="238"/>
      <c r="Y63" s="239" t="e">
        <f t="shared" si="5"/>
        <v>#DIV/0!</v>
      </c>
      <c r="Z63" s="238"/>
      <c r="AA63" s="239" t="e">
        <f t="shared" si="6"/>
        <v>#DIV/0!</v>
      </c>
      <c r="AB63" s="238"/>
      <c r="AC63" s="239" t="e">
        <f t="shared" si="7"/>
        <v>#DIV/0!</v>
      </c>
      <c r="AD63" s="240" t="e">
        <f t="shared" si="8"/>
        <v>#DIV/0!</v>
      </c>
      <c r="AE63" s="241"/>
      <c r="AF63" s="242"/>
    </row>
    <row r="64" spans="1:32" ht="15" x14ac:dyDescent="0.2">
      <c r="A64" s="232"/>
      <c r="B64" s="233"/>
      <c r="C64" s="233"/>
      <c r="D64" s="234"/>
      <c r="E64" s="232"/>
      <c r="F64" s="233"/>
      <c r="G64" s="233"/>
      <c r="H64" s="243"/>
      <c r="I64" s="235"/>
      <c r="J64" s="235"/>
      <c r="K64" s="250" t="e">
        <f t="shared" si="9"/>
        <v>#DIV/0!</v>
      </c>
      <c r="L64" s="235"/>
      <c r="M64" s="236" t="e">
        <f t="shared" si="1"/>
        <v>#DIV/0!</v>
      </c>
      <c r="N64" s="236"/>
      <c r="O64" s="236"/>
      <c r="P64" s="236"/>
      <c r="Q64" s="237"/>
      <c r="R64" s="238"/>
      <c r="S64" s="239" t="e">
        <f t="shared" si="2"/>
        <v>#DIV/0!</v>
      </c>
      <c r="T64" s="238"/>
      <c r="U64" s="239" t="e">
        <f t="shared" si="3"/>
        <v>#DIV/0!</v>
      </c>
      <c r="V64" s="238"/>
      <c r="W64" s="239" t="e">
        <f t="shared" si="4"/>
        <v>#DIV/0!</v>
      </c>
      <c r="X64" s="238"/>
      <c r="Y64" s="239" t="e">
        <f t="shared" si="5"/>
        <v>#DIV/0!</v>
      </c>
      <c r="Z64" s="238"/>
      <c r="AA64" s="239" t="e">
        <f t="shared" si="6"/>
        <v>#DIV/0!</v>
      </c>
      <c r="AB64" s="238"/>
      <c r="AC64" s="239" t="e">
        <f t="shared" si="7"/>
        <v>#DIV/0!</v>
      </c>
      <c r="AD64" s="240" t="e">
        <f t="shared" si="8"/>
        <v>#DIV/0!</v>
      </c>
      <c r="AE64" s="241"/>
      <c r="AF64" s="242"/>
    </row>
    <row r="65" spans="1:32" ht="15" x14ac:dyDescent="0.2">
      <c r="A65" s="232"/>
      <c r="B65" s="233"/>
      <c r="C65" s="233"/>
      <c r="D65" s="234"/>
      <c r="E65" s="232"/>
      <c r="F65" s="233"/>
      <c r="G65" s="233"/>
      <c r="H65" s="243"/>
      <c r="I65" s="235"/>
      <c r="J65" s="235"/>
      <c r="K65" s="250" t="e">
        <f t="shared" si="9"/>
        <v>#DIV/0!</v>
      </c>
      <c r="L65" s="235"/>
      <c r="M65" s="236" t="e">
        <f t="shared" si="1"/>
        <v>#DIV/0!</v>
      </c>
      <c r="N65" s="236"/>
      <c r="O65" s="236"/>
      <c r="P65" s="236"/>
      <c r="Q65" s="237"/>
      <c r="R65" s="238"/>
      <c r="S65" s="239" t="e">
        <f t="shared" si="2"/>
        <v>#DIV/0!</v>
      </c>
      <c r="T65" s="238"/>
      <c r="U65" s="239" t="e">
        <f t="shared" si="3"/>
        <v>#DIV/0!</v>
      </c>
      <c r="V65" s="238"/>
      <c r="W65" s="239" t="e">
        <f t="shared" si="4"/>
        <v>#DIV/0!</v>
      </c>
      <c r="X65" s="238"/>
      <c r="Y65" s="239" t="e">
        <f t="shared" si="5"/>
        <v>#DIV/0!</v>
      </c>
      <c r="Z65" s="238"/>
      <c r="AA65" s="239" t="e">
        <f t="shared" si="6"/>
        <v>#DIV/0!</v>
      </c>
      <c r="AB65" s="238"/>
      <c r="AC65" s="239" t="e">
        <f t="shared" si="7"/>
        <v>#DIV/0!</v>
      </c>
      <c r="AD65" s="240" t="e">
        <f t="shared" si="8"/>
        <v>#DIV/0!</v>
      </c>
      <c r="AE65" s="241"/>
      <c r="AF65" s="242"/>
    </row>
    <row r="66" spans="1:32" ht="15" x14ac:dyDescent="0.2">
      <c r="A66" s="232"/>
      <c r="B66" s="233"/>
      <c r="C66" s="233"/>
      <c r="D66" s="234"/>
      <c r="E66" s="232"/>
      <c r="F66" s="233"/>
      <c r="G66" s="233"/>
      <c r="H66" s="243"/>
      <c r="I66" s="235"/>
      <c r="J66" s="235"/>
      <c r="K66" s="250" t="e">
        <f t="shared" si="9"/>
        <v>#DIV/0!</v>
      </c>
      <c r="L66" s="235"/>
      <c r="M66" s="236" t="e">
        <f t="shared" si="1"/>
        <v>#DIV/0!</v>
      </c>
      <c r="N66" s="236"/>
      <c r="O66" s="236"/>
      <c r="P66" s="236"/>
      <c r="Q66" s="237"/>
      <c r="R66" s="238"/>
      <c r="S66" s="239" t="e">
        <f t="shared" si="2"/>
        <v>#DIV/0!</v>
      </c>
      <c r="T66" s="238"/>
      <c r="U66" s="239" t="e">
        <f t="shared" si="3"/>
        <v>#DIV/0!</v>
      </c>
      <c r="V66" s="238"/>
      <c r="W66" s="239" t="e">
        <f t="shared" si="4"/>
        <v>#DIV/0!</v>
      </c>
      <c r="X66" s="238"/>
      <c r="Y66" s="239" t="e">
        <f t="shared" si="5"/>
        <v>#DIV/0!</v>
      </c>
      <c r="Z66" s="238"/>
      <c r="AA66" s="239" t="e">
        <f t="shared" si="6"/>
        <v>#DIV/0!</v>
      </c>
      <c r="AB66" s="238"/>
      <c r="AC66" s="239" t="e">
        <f t="shared" si="7"/>
        <v>#DIV/0!</v>
      </c>
      <c r="AD66" s="240" t="e">
        <f t="shared" si="8"/>
        <v>#DIV/0!</v>
      </c>
      <c r="AE66" s="241"/>
      <c r="AF66" s="242"/>
    </row>
    <row r="67" spans="1:32" ht="15" x14ac:dyDescent="0.2">
      <c r="A67" s="232"/>
      <c r="B67" s="233"/>
      <c r="C67" s="233"/>
      <c r="D67" s="234"/>
      <c r="E67" s="232"/>
      <c r="F67" s="233"/>
      <c r="G67" s="233"/>
      <c r="H67" s="243"/>
      <c r="I67" s="235"/>
      <c r="J67" s="235"/>
      <c r="K67" s="250" t="e">
        <f t="shared" ref="K67:K94" si="10">AVERAGE(I67:J67)</f>
        <v>#DIV/0!</v>
      </c>
      <c r="L67" s="235"/>
      <c r="M67" s="236" t="e">
        <f t="shared" si="1"/>
        <v>#DIV/0!</v>
      </c>
      <c r="N67" s="236"/>
      <c r="O67" s="236"/>
      <c r="P67" s="236"/>
      <c r="Q67" s="237"/>
      <c r="R67" s="238"/>
      <c r="S67" s="239" t="e">
        <f t="shared" si="2"/>
        <v>#DIV/0!</v>
      </c>
      <c r="T67" s="238"/>
      <c r="U67" s="239" t="e">
        <f t="shared" si="3"/>
        <v>#DIV/0!</v>
      </c>
      <c r="V67" s="238"/>
      <c r="W67" s="239" t="e">
        <f t="shared" si="4"/>
        <v>#DIV/0!</v>
      </c>
      <c r="X67" s="238"/>
      <c r="Y67" s="239" t="e">
        <f t="shared" si="5"/>
        <v>#DIV/0!</v>
      </c>
      <c r="Z67" s="238"/>
      <c r="AA67" s="239" t="e">
        <f t="shared" si="6"/>
        <v>#DIV/0!</v>
      </c>
      <c r="AB67" s="238"/>
      <c r="AC67" s="239" t="e">
        <f t="shared" si="7"/>
        <v>#DIV/0!</v>
      </c>
      <c r="AD67" s="240" t="e">
        <f t="shared" si="8"/>
        <v>#DIV/0!</v>
      </c>
      <c r="AE67" s="241"/>
      <c r="AF67" s="242"/>
    </row>
    <row r="68" spans="1:32" ht="15" x14ac:dyDescent="0.2">
      <c r="A68" s="232"/>
      <c r="B68" s="233"/>
      <c r="C68" s="233"/>
      <c r="D68" s="234"/>
      <c r="E68" s="232"/>
      <c r="F68" s="233"/>
      <c r="G68" s="233"/>
      <c r="H68" s="243"/>
      <c r="I68" s="235"/>
      <c r="J68" s="235"/>
      <c r="K68" s="250" t="e">
        <f t="shared" si="10"/>
        <v>#DIV/0!</v>
      </c>
      <c r="L68" s="235"/>
      <c r="M68" s="236" t="e">
        <f t="shared" si="1"/>
        <v>#DIV/0!</v>
      </c>
      <c r="N68" s="236"/>
      <c r="O68" s="236"/>
      <c r="P68" s="236"/>
      <c r="Q68" s="237"/>
      <c r="R68" s="238"/>
      <c r="S68" s="239" t="e">
        <f t="shared" si="2"/>
        <v>#DIV/0!</v>
      </c>
      <c r="T68" s="238"/>
      <c r="U68" s="239" t="e">
        <f t="shared" si="3"/>
        <v>#DIV/0!</v>
      </c>
      <c r="V68" s="238"/>
      <c r="W68" s="239" t="e">
        <f t="shared" si="4"/>
        <v>#DIV/0!</v>
      </c>
      <c r="X68" s="238"/>
      <c r="Y68" s="239" t="e">
        <f t="shared" si="5"/>
        <v>#DIV/0!</v>
      </c>
      <c r="Z68" s="238"/>
      <c r="AA68" s="239" t="e">
        <f t="shared" si="6"/>
        <v>#DIV/0!</v>
      </c>
      <c r="AB68" s="238"/>
      <c r="AC68" s="239" t="e">
        <f t="shared" si="7"/>
        <v>#DIV/0!</v>
      </c>
      <c r="AD68" s="240" t="e">
        <f t="shared" si="8"/>
        <v>#DIV/0!</v>
      </c>
      <c r="AE68" s="241"/>
      <c r="AF68" s="242"/>
    </row>
    <row r="69" spans="1:32" ht="15" x14ac:dyDescent="0.2">
      <c r="A69" s="232"/>
      <c r="B69" s="233"/>
      <c r="C69" s="233"/>
      <c r="D69" s="234"/>
      <c r="E69" s="232"/>
      <c r="F69" s="233"/>
      <c r="G69" s="233"/>
      <c r="H69" s="243"/>
      <c r="I69" s="235"/>
      <c r="J69" s="235"/>
      <c r="K69" s="250" t="e">
        <f t="shared" si="10"/>
        <v>#DIV/0!</v>
      </c>
      <c r="L69" s="235"/>
      <c r="M69" s="236" t="e">
        <f t="shared" si="1"/>
        <v>#DIV/0!</v>
      </c>
      <c r="N69" s="236"/>
      <c r="O69" s="236"/>
      <c r="P69" s="236"/>
      <c r="Q69" s="237"/>
      <c r="R69" s="238"/>
      <c r="S69" s="239" t="e">
        <f t="shared" si="2"/>
        <v>#DIV/0!</v>
      </c>
      <c r="T69" s="238"/>
      <c r="U69" s="239" t="e">
        <f t="shared" si="3"/>
        <v>#DIV/0!</v>
      </c>
      <c r="V69" s="238"/>
      <c r="W69" s="239" t="e">
        <f t="shared" si="4"/>
        <v>#DIV/0!</v>
      </c>
      <c r="X69" s="238"/>
      <c r="Y69" s="239" t="e">
        <f t="shared" si="5"/>
        <v>#DIV/0!</v>
      </c>
      <c r="Z69" s="238"/>
      <c r="AA69" s="239" t="e">
        <f t="shared" si="6"/>
        <v>#DIV/0!</v>
      </c>
      <c r="AB69" s="238"/>
      <c r="AC69" s="239" t="e">
        <f t="shared" si="7"/>
        <v>#DIV/0!</v>
      </c>
      <c r="AD69" s="240" t="e">
        <f t="shared" si="8"/>
        <v>#DIV/0!</v>
      </c>
      <c r="AE69" s="241"/>
      <c r="AF69" s="242"/>
    </row>
    <row r="70" spans="1:32" ht="15" x14ac:dyDescent="0.2">
      <c r="A70" s="232"/>
      <c r="B70" s="233"/>
      <c r="C70" s="233"/>
      <c r="D70" s="234"/>
      <c r="E70" s="232"/>
      <c r="F70" s="233"/>
      <c r="G70" s="233"/>
      <c r="H70" s="243"/>
      <c r="I70" s="235"/>
      <c r="J70" s="235"/>
      <c r="K70" s="250" t="e">
        <f t="shared" si="10"/>
        <v>#DIV/0!</v>
      </c>
      <c r="L70" s="235"/>
      <c r="M70" s="236" t="e">
        <f t="shared" si="1"/>
        <v>#DIV/0!</v>
      </c>
      <c r="N70" s="236"/>
      <c r="O70" s="236"/>
      <c r="P70" s="236"/>
      <c r="Q70" s="237"/>
      <c r="R70" s="238"/>
      <c r="S70" s="239" t="e">
        <f t="shared" si="2"/>
        <v>#DIV/0!</v>
      </c>
      <c r="T70" s="238"/>
      <c r="U70" s="239" t="e">
        <f t="shared" si="3"/>
        <v>#DIV/0!</v>
      </c>
      <c r="V70" s="238"/>
      <c r="W70" s="239" t="e">
        <f t="shared" si="4"/>
        <v>#DIV/0!</v>
      </c>
      <c r="X70" s="238"/>
      <c r="Y70" s="239" t="e">
        <f t="shared" si="5"/>
        <v>#DIV/0!</v>
      </c>
      <c r="Z70" s="238"/>
      <c r="AA70" s="239" t="e">
        <f t="shared" si="6"/>
        <v>#DIV/0!</v>
      </c>
      <c r="AB70" s="238"/>
      <c r="AC70" s="239" t="e">
        <f t="shared" si="7"/>
        <v>#DIV/0!</v>
      </c>
      <c r="AD70" s="240" t="e">
        <f t="shared" si="8"/>
        <v>#DIV/0!</v>
      </c>
      <c r="AE70" s="241"/>
      <c r="AF70" s="242"/>
    </row>
    <row r="71" spans="1:32" ht="15" x14ac:dyDescent="0.2">
      <c r="A71" s="232"/>
      <c r="B71" s="233"/>
      <c r="C71" s="233"/>
      <c r="D71" s="234"/>
      <c r="E71" s="232"/>
      <c r="F71" s="233"/>
      <c r="G71" s="233"/>
      <c r="H71" s="243"/>
      <c r="I71" s="235"/>
      <c r="J71" s="235"/>
      <c r="K71" s="250" t="e">
        <f t="shared" si="10"/>
        <v>#DIV/0!</v>
      </c>
      <c r="L71" s="235"/>
      <c r="M71" s="236" t="e">
        <f t="shared" si="1"/>
        <v>#DIV/0!</v>
      </c>
      <c r="N71" s="236"/>
      <c r="O71" s="236"/>
      <c r="P71" s="236"/>
      <c r="Q71" s="237"/>
      <c r="R71" s="238"/>
      <c r="S71" s="239" t="e">
        <f t="shared" si="2"/>
        <v>#DIV/0!</v>
      </c>
      <c r="T71" s="238"/>
      <c r="U71" s="239" t="e">
        <f t="shared" si="3"/>
        <v>#DIV/0!</v>
      </c>
      <c r="V71" s="238"/>
      <c r="W71" s="239" t="e">
        <f t="shared" si="4"/>
        <v>#DIV/0!</v>
      </c>
      <c r="X71" s="238"/>
      <c r="Y71" s="239" t="e">
        <f t="shared" si="5"/>
        <v>#DIV/0!</v>
      </c>
      <c r="Z71" s="238"/>
      <c r="AA71" s="239" t="e">
        <f t="shared" si="6"/>
        <v>#DIV/0!</v>
      </c>
      <c r="AB71" s="238"/>
      <c r="AC71" s="239" t="e">
        <f t="shared" si="7"/>
        <v>#DIV/0!</v>
      </c>
      <c r="AD71" s="240" t="e">
        <f t="shared" si="8"/>
        <v>#DIV/0!</v>
      </c>
      <c r="AE71" s="241"/>
      <c r="AF71" s="242"/>
    </row>
    <row r="72" spans="1:32" ht="15" x14ac:dyDescent="0.2">
      <c r="A72" s="232"/>
      <c r="B72" s="233"/>
      <c r="C72" s="233"/>
      <c r="D72" s="234"/>
      <c r="E72" s="232"/>
      <c r="F72" s="233"/>
      <c r="G72" s="233"/>
      <c r="H72" s="243"/>
      <c r="I72" s="235"/>
      <c r="J72" s="235"/>
      <c r="K72" s="250" t="e">
        <f t="shared" si="10"/>
        <v>#DIV/0!</v>
      </c>
      <c r="L72" s="235"/>
      <c r="M72" s="236" t="e">
        <f t="shared" si="1"/>
        <v>#DIV/0!</v>
      </c>
      <c r="N72" s="236"/>
      <c r="O72" s="236"/>
      <c r="P72" s="236"/>
      <c r="Q72" s="237"/>
      <c r="R72" s="238"/>
      <c r="S72" s="239" t="e">
        <f t="shared" si="2"/>
        <v>#DIV/0!</v>
      </c>
      <c r="T72" s="238"/>
      <c r="U72" s="239" t="e">
        <f t="shared" si="3"/>
        <v>#DIV/0!</v>
      </c>
      <c r="V72" s="238"/>
      <c r="W72" s="239" t="e">
        <f t="shared" si="4"/>
        <v>#DIV/0!</v>
      </c>
      <c r="X72" s="238"/>
      <c r="Y72" s="239" t="e">
        <f t="shared" si="5"/>
        <v>#DIV/0!</v>
      </c>
      <c r="Z72" s="238"/>
      <c r="AA72" s="239" t="e">
        <f t="shared" si="6"/>
        <v>#DIV/0!</v>
      </c>
      <c r="AB72" s="238"/>
      <c r="AC72" s="239" t="e">
        <f t="shared" si="7"/>
        <v>#DIV/0!</v>
      </c>
      <c r="AD72" s="240" t="e">
        <f t="shared" si="8"/>
        <v>#DIV/0!</v>
      </c>
      <c r="AE72" s="241"/>
      <c r="AF72" s="242"/>
    </row>
    <row r="73" spans="1:32" ht="15" x14ac:dyDescent="0.2">
      <c r="A73" s="232"/>
      <c r="B73" s="233"/>
      <c r="C73" s="233"/>
      <c r="D73" s="234"/>
      <c r="E73" s="232"/>
      <c r="F73" s="233"/>
      <c r="G73" s="233"/>
      <c r="H73" s="243"/>
      <c r="I73" s="235"/>
      <c r="J73" s="235"/>
      <c r="K73" s="250" t="e">
        <f t="shared" si="10"/>
        <v>#DIV/0!</v>
      </c>
      <c r="L73" s="235"/>
      <c r="M73" s="236" t="e">
        <f t="shared" si="1"/>
        <v>#DIV/0!</v>
      </c>
      <c r="N73" s="236"/>
      <c r="O73" s="236"/>
      <c r="P73" s="236"/>
      <c r="Q73" s="237"/>
      <c r="R73" s="238"/>
      <c r="S73" s="239" t="e">
        <f t="shared" si="2"/>
        <v>#DIV/0!</v>
      </c>
      <c r="T73" s="238"/>
      <c r="U73" s="239" t="e">
        <f t="shared" si="3"/>
        <v>#DIV/0!</v>
      </c>
      <c r="V73" s="238"/>
      <c r="W73" s="239" t="e">
        <f t="shared" si="4"/>
        <v>#DIV/0!</v>
      </c>
      <c r="X73" s="238"/>
      <c r="Y73" s="239" t="e">
        <f t="shared" si="5"/>
        <v>#DIV/0!</v>
      </c>
      <c r="Z73" s="238"/>
      <c r="AA73" s="239" t="e">
        <f t="shared" si="6"/>
        <v>#DIV/0!</v>
      </c>
      <c r="AB73" s="238"/>
      <c r="AC73" s="239" t="e">
        <f t="shared" si="7"/>
        <v>#DIV/0!</v>
      </c>
      <c r="AD73" s="240" t="e">
        <f t="shared" si="8"/>
        <v>#DIV/0!</v>
      </c>
      <c r="AE73" s="241"/>
      <c r="AF73" s="242"/>
    </row>
    <row r="74" spans="1:32" ht="15" x14ac:dyDescent="0.2">
      <c r="A74" s="232"/>
      <c r="B74" s="233"/>
      <c r="C74" s="233"/>
      <c r="D74" s="234"/>
      <c r="E74" s="232"/>
      <c r="F74" s="233"/>
      <c r="G74" s="233"/>
      <c r="H74" s="243"/>
      <c r="I74" s="235"/>
      <c r="J74" s="235"/>
      <c r="K74" s="250" t="e">
        <f t="shared" si="10"/>
        <v>#DIV/0!</v>
      </c>
      <c r="L74" s="235"/>
      <c r="M74" s="236" t="e">
        <f t="shared" ref="M74:M94" si="11">K74*L74</f>
        <v>#DIV/0!</v>
      </c>
      <c r="N74" s="236"/>
      <c r="O74" s="236"/>
      <c r="P74" s="236"/>
      <c r="Q74" s="237"/>
      <c r="R74" s="238"/>
      <c r="S74" s="239" t="e">
        <f t="shared" ref="S74:S95" si="12">K74-((K74-1)*R74)</f>
        <v>#DIV/0!</v>
      </c>
      <c r="T74" s="238"/>
      <c r="U74" s="239" t="e">
        <f t="shared" ref="U74:U95" si="13">S74-((S74-1)*T74)</f>
        <v>#DIV/0!</v>
      </c>
      <c r="V74" s="238"/>
      <c r="W74" s="239" t="e">
        <f t="shared" ref="W74:W95" si="14">U74-((U74-1)*V74)</f>
        <v>#DIV/0!</v>
      </c>
      <c r="X74" s="238"/>
      <c r="Y74" s="239" t="e">
        <f t="shared" ref="Y74:Y95" si="15">W74-((W74-1)*X74)</f>
        <v>#DIV/0!</v>
      </c>
      <c r="Z74" s="238"/>
      <c r="AA74" s="239" t="e">
        <f t="shared" ref="AA74:AA95" si="16">Y74-((Y74-1)*Z74)</f>
        <v>#DIV/0!</v>
      </c>
      <c r="AB74" s="238"/>
      <c r="AC74" s="239" t="e">
        <f t="shared" ref="AC74:AC95" si="17">AA74-((AA74-1)*AB74)</f>
        <v>#DIV/0!</v>
      </c>
      <c r="AD74" s="240" t="e">
        <f t="shared" si="8"/>
        <v>#DIV/0!</v>
      </c>
      <c r="AE74" s="241"/>
      <c r="AF74" s="242"/>
    </row>
    <row r="75" spans="1:32" ht="15" x14ac:dyDescent="0.2">
      <c r="A75" s="232"/>
      <c r="B75" s="233"/>
      <c r="C75" s="233"/>
      <c r="D75" s="234"/>
      <c r="E75" s="232"/>
      <c r="F75" s="233"/>
      <c r="G75" s="233"/>
      <c r="H75" s="243"/>
      <c r="I75" s="235"/>
      <c r="J75" s="235"/>
      <c r="K75" s="250" t="e">
        <f t="shared" si="10"/>
        <v>#DIV/0!</v>
      </c>
      <c r="L75" s="235"/>
      <c r="M75" s="236" t="e">
        <f t="shared" si="11"/>
        <v>#DIV/0!</v>
      </c>
      <c r="N75" s="236"/>
      <c r="O75" s="236"/>
      <c r="P75" s="236"/>
      <c r="Q75" s="237"/>
      <c r="R75" s="238"/>
      <c r="S75" s="239" t="e">
        <f t="shared" si="12"/>
        <v>#DIV/0!</v>
      </c>
      <c r="T75" s="238"/>
      <c r="U75" s="239" t="e">
        <f t="shared" si="13"/>
        <v>#DIV/0!</v>
      </c>
      <c r="V75" s="238"/>
      <c r="W75" s="239" t="e">
        <f t="shared" si="14"/>
        <v>#DIV/0!</v>
      </c>
      <c r="X75" s="238"/>
      <c r="Y75" s="239" t="e">
        <f t="shared" si="15"/>
        <v>#DIV/0!</v>
      </c>
      <c r="Z75" s="238"/>
      <c r="AA75" s="239" t="e">
        <f t="shared" si="16"/>
        <v>#DIV/0!</v>
      </c>
      <c r="AB75" s="238"/>
      <c r="AC75" s="239" t="e">
        <f t="shared" si="17"/>
        <v>#DIV/0!</v>
      </c>
      <c r="AD75" s="240" t="e">
        <f t="shared" ref="AD75:AD95" si="18">L75*AC75</f>
        <v>#DIV/0!</v>
      </c>
      <c r="AE75" s="241"/>
      <c r="AF75" s="242"/>
    </row>
    <row r="76" spans="1:32" ht="15" x14ac:dyDescent="0.2">
      <c r="A76" s="232"/>
      <c r="B76" s="233"/>
      <c r="C76" s="233"/>
      <c r="D76" s="234"/>
      <c r="E76" s="232"/>
      <c r="F76" s="233"/>
      <c r="G76" s="233"/>
      <c r="H76" s="243"/>
      <c r="I76" s="235"/>
      <c r="J76" s="235"/>
      <c r="K76" s="250" t="e">
        <f t="shared" si="10"/>
        <v>#DIV/0!</v>
      </c>
      <c r="L76" s="235"/>
      <c r="M76" s="236" t="e">
        <f t="shared" si="11"/>
        <v>#DIV/0!</v>
      </c>
      <c r="N76" s="236"/>
      <c r="O76" s="236"/>
      <c r="P76" s="236"/>
      <c r="Q76" s="237"/>
      <c r="R76" s="238"/>
      <c r="S76" s="239" t="e">
        <f t="shared" si="12"/>
        <v>#DIV/0!</v>
      </c>
      <c r="T76" s="238"/>
      <c r="U76" s="239" t="e">
        <f t="shared" si="13"/>
        <v>#DIV/0!</v>
      </c>
      <c r="V76" s="238"/>
      <c r="W76" s="239" t="e">
        <f t="shared" si="14"/>
        <v>#DIV/0!</v>
      </c>
      <c r="X76" s="238"/>
      <c r="Y76" s="239" t="e">
        <f t="shared" si="15"/>
        <v>#DIV/0!</v>
      </c>
      <c r="Z76" s="238"/>
      <c r="AA76" s="239" t="e">
        <f t="shared" si="16"/>
        <v>#DIV/0!</v>
      </c>
      <c r="AB76" s="238"/>
      <c r="AC76" s="239" t="e">
        <f t="shared" si="17"/>
        <v>#DIV/0!</v>
      </c>
      <c r="AD76" s="240" t="e">
        <f t="shared" si="18"/>
        <v>#DIV/0!</v>
      </c>
      <c r="AE76" s="241"/>
      <c r="AF76" s="242"/>
    </row>
    <row r="77" spans="1:32" ht="15" x14ac:dyDescent="0.2">
      <c r="A77" s="232"/>
      <c r="B77" s="233"/>
      <c r="C77" s="233"/>
      <c r="D77" s="234"/>
      <c r="E77" s="232"/>
      <c r="F77" s="233"/>
      <c r="G77" s="233"/>
      <c r="H77" s="243"/>
      <c r="I77" s="235"/>
      <c r="J77" s="235"/>
      <c r="K77" s="250" t="e">
        <f t="shared" si="10"/>
        <v>#DIV/0!</v>
      </c>
      <c r="L77" s="235"/>
      <c r="M77" s="236" t="e">
        <f t="shared" si="11"/>
        <v>#DIV/0!</v>
      </c>
      <c r="N77" s="236"/>
      <c r="O77" s="236"/>
      <c r="P77" s="236"/>
      <c r="Q77" s="237"/>
      <c r="R77" s="238"/>
      <c r="S77" s="239" t="e">
        <f t="shared" si="12"/>
        <v>#DIV/0!</v>
      </c>
      <c r="T77" s="238"/>
      <c r="U77" s="239" t="e">
        <f t="shared" si="13"/>
        <v>#DIV/0!</v>
      </c>
      <c r="V77" s="238"/>
      <c r="W77" s="239" t="e">
        <f t="shared" si="14"/>
        <v>#DIV/0!</v>
      </c>
      <c r="X77" s="238"/>
      <c r="Y77" s="239" t="e">
        <f t="shared" si="15"/>
        <v>#DIV/0!</v>
      </c>
      <c r="Z77" s="238"/>
      <c r="AA77" s="239" t="e">
        <f t="shared" si="16"/>
        <v>#DIV/0!</v>
      </c>
      <c r="AB77" s="238"/>
      <c r="AC77" s="239" t="e">
        <f t="shared" si="17"/>
        <v>#DIV/0!</v>
      </c>
      <c r="AD77" s="240" t="e">
        <f t="shared" si="18"/>
        <v>#DIV/0!</v>
      </c>
      <c r="AE77" s="241"/>
      <c r="AF77" s="242"/>
    </row>
    <row r="78" spans="1:32" ht="15" x14ac:dyDescent="0.2">
      <c r="A78" s="232"/>
      <c r="B78" s="233"/>
      <c r="C78" s="233"/>
      <c r="D78" s="234"/>
      <c r="E78" s="232"/>
      <c r="F78" s="233"/>
      <c r="G78" s="233"/>
      <c r="H78" s="243"/>
      <c r="I78" s="235"/>
      <c r="J78" s="235"/>
      <c r="K78" s="250" t="e">
        <f t="shared" si="10"/>
        <v>#DIV/0!</v>
      </c>
      <c r="L78" s="235"/>
      <c r="M78" s="236" t="e">
        <f t="shared" si="11"/>
        <v>#DIV/0!</v>
      </c>
      <c r="N78" s="236"/>
      <c r="O78" s="236"/>
      <c r="P78" s="236"/>
      <c r="Q78" s="237"/>
      <c r="R78" s="238"/>
      <c r="S78" s="239" t="e">
        <f t="shared" si="12"/>
        <v>#DIV/0!</v>
      </c>
      <c r="T78" s="238"/>
      <c r="U78" s="239" t="e">
        <f t="shared" si="13"/>
        <v>#DIV/0!</v>
      </c>
      <c r="V78" s="238"/>
      <c r="W78" s="239" t="e">
        <f t="shared" si="14"/>
        <v>#DIV/0!</v>
      </c>
      <c r="X78" s="238"/>
      <c r="Y78" s="239" t="e">
        <f t="shared" si="15"/>
        <v>#DIV/0!</v>
      </c>
      <c r="Z78" s="238"/>
      <c r="AA78" s="239" t="e">
        <f t="shared" si="16"/>
        <v>#DIV/0!</v>
      </c>
      <c r="AB78" s="238"/>
      <c r="AC78" s="239" t="e">
        <f t="shared" si="17"/>
        <v>#DIV/0!</v>
      </c>
      <c r="AD78" s="240" t="e">
        <f t="shared" si="18"/>
        <v>#DIV/0!</v>
      </c>
      <c r="AE78" s="241"/>
      <c r="AF78" s="242"/>
    </row>
    <row r="79" spans="1:32" ht="15" x14ac:dyDescent="0.2">
      <c r="A79" s="232"/>
      <c r="B79" s="233"/>
      <c r="C79" s="233"/>
      <c r="D79" s="234"/>
      <c r="E79" s="232"/>
      <c r="F79" s="233"/>
      <c r="G79" s="233"/>
      <c r="H79" s="243"/>
      <c r="I79" s="235"/>
      <c r="J79" s="235"/>
      <c r="K79" s="250" t="e">
        <f t="shared" si="10"/>
        <v>#DIV/0!</v>
      </c>
      <c r="L79" s="235"/>
      <c r="M79" s="236" t="e">
        <f t="shared" si="11"/>
        <v>#DIV/0!</v>
      </c>
      <c r="N79" s="236"/>
      <c r="O79" s="236"/>
      <c r="P79" s="236"/>
      <c r="Q79" s="237"/>
      <c r="R79" s="238"/>
      <c r="S79" s="239" t="e">
        <f t="shared" si="12"/>
        <v>#DIV/0!</v>
      </c>
      <c r="T79" s="238"/>
      <c r="U79" s="239" t="e">
        <f t="shared" si="13"/>
        <v>#DIV/0!</v>
      </c>
      <c r="V79" s="238"/>
      <c r="W79" s="239" t="e">
        <f t="shared" si="14"/>
        <v>#DIV/0!</v>
      </c>
      <c r="X79" s="238"/>
      <c r="Y79" s="239" t="e">
        <f t="shared" si="15"/>
        <v>#DIV/0!</v>
      </c>
      <c r="Z79" s="238"/>
      <c r="AA79" s="239" t="e">
        <f t="shared" si="16"/>
        <v>#DIV/0!</v>
      </c>
      <c r="AB79" s="238"/>
      <c r="AC79" s="239" t="e">
        <f t="shared" si="17"/>
        <v>#DIV/0!</v>
      </c>
      <c r="AD79" s="240" t="e">
        <f t="shared" si="18"/>
        <v>#DIV/0!</v>
      </c>
      <c r="AE79" s="241"/>
      <c r="AF79" s="242"/>
    </row>
    <row r="80" spans="1:32" ht="15" x14ac:dyDescent="0.2">
      <c r="A80" s="232"/>
      <c r="B80" s="233"/>
      <c r="C80" s="233"/>
      <c r="D80" s="234"/>
      <c r="E80" s="232"/>
      <c r="F80" s="233"/>
      <c r="G80" s="233"/>
      <c r="H80" s="243"/>
      <c r="I80" s="235"/>
      <c r="J80" s="235"/>
      <c r="K80" s="250" t="e">
        <f t="shared" si="10"/>
        <v>#DIV/0!</v>
      </c>
      <c r="L80" s="235"/>
      <c r="M80" s="236" t="e">
        <f t="shared" si="11"/>
        <v>#DIV/0!</v>
      </c>
      <c r="N80" s="236"/>
      <c r="O80" s="236"/>
      <c r="P80" s="236"/>
      <c r="Q80" s="237"/>
      <c r="R80" s="238"/>
      <c r="S80" s="239" t="e">
        <f t="shared" si="12"/>
        <v>#DIV/0!</v>
      </c>
      <c r="T80" s="238"/>
      <c r="U80" s="239" t="e">
        <f t="shared" si="13"/>
        <v>#DIV/0!</v>
      </c>
      <c r="V80" s="238"/>
      <c r="W80" s="239" t="e">
        <f t="shared" si="14"/>
        <v>#DIV/0!</v>
      </c>
      <c r="X80" s="238"/>
      <c r="Y80" s="239" t="e">
        <f t="shared" si="15"/>
        <v>#DIV/0!</v>
      </c>
      <c r="Z80" s="238"/>
      <c r="AA80" s="239" t="e">
        <f t="shared" si="16"/>
        <v>#DIV/0!</v>
      </c>
      <c r="AB80" s="238"/>
      <c r="AC80" s="239" t="e">
        <f t="shared" si="17"/>
        <v>#DIV/0!</v>
      </c>
      <c r="AD80" s="240" t="e">
        <f t="shared" si="18"/>
        <v>#DIV/0!</v>
      </c>
      <c r="AE80" s="241"/>
      <c r="AF80" s="242"/>
    </row>
    <row r="81" spans="1:32" ht="15" x14ac:dyDescent="0.2">
      <c r="A81" s="232"/>
      <c r="B81" s="233"/>
      <c r="C81" s="233"/>
      <c r="D81" s="234"/>
      <c r="E81" s="232"/>
      <c r="F81" s="233"/>
      <c r="G81" s="233"/>
      <c r="H81" s="243"/>
      <c r="I81" s="235"/>
      <c r="J81" s="235"/>
      <c r="K81" s="250" t="e">
        <f t="shared" si="10"/>
        <v>#DIV/0!</v>
      </c>
      <c r="L81" s="235"/>
      <c r="M81" s="236" t="e">
        <f t="shared" si="11"/>
        <v>#DIV/0!</v>
      </c>
      <c r="N81" s="236"/>
      <c r="O81" s="236"/>
      <c r="P81" s="236"/>
      <c r="Q81" s="237"/>
      <c r="R81" s="238"/>
      <c r="S81" s="239" t="e">
        <f t="shared" si="12"/>
        <v>#DIV/0!</v>
      </c>
      <c r="T81" s="238"/>
      <c r="U81" s="239" t="e">
        <f t="shared" si="13"/>
        <v>#DIV/0!</v>
      </c>
      <c r="V81" s="238"/>
      <c r="W81" s="239" t="e">
        <f t="shared" si="14"/>
        <v>#DIV/0!</v>
      </c>
      <c r="X81" s="238"/>
      <c r="Y81" s="239" t="e">
        <f t="shared" si="15"/>
        <v>#DIV/0!</v>
      </c>
      <c r="Z81" s="238"/>
      <c r="AA81" s="239" t="e">
        <f t="shared" si="16"/>
        <v>#DIV/0!</v>
      </c>
      <c r="AB81" s="238"/>
      <c r="AC81" s="239" t="e">
        <f t="shared" si="17"/>
        <v>#DIV/0!</v>
      </c>
      <c r="AD81" s="240" t="e">
        <f t="shared" si="18"/>
        <v>#DIV/0!</v>
      </c>
      <c r="AE81" s="241"/>
      <c r="AF81" s="242"/>
    </row>
    <row r="82" spans="1:32" ht="15" x14ac:dyDescent="0.2">
      <c r="A82" s="232"/>
      <c r="B82" s="233"/>
      <c r="C82" s="233"/>
      <c r="D82" s="234"/>
      <c r="E82" s="232"/>
      <c r="F82" s="233"/>
      <c r="G82" s="233"/>
      <c r="H82" s="243"/>
      <c r="I82" s="235"/>
      <c r="J82" s="235"/>
      <c r="K82" s="250" t="e">
        <f t="shared" si="10"/>
        <v>#DIV/0!</v>
      </c>
      <c r="L82" s="235"/>
      <c r="M82" s="236" t="e">
        <f t="shared" si="11"/>
        <v>#DIV/0!</v>
      </c>
      <c r="N82" s="236"/>
      <c r="O82" s="236"/>
      <c r="P82" s="236"/>
      <c r="Q82" s="237"/>
      <c r="R82" s="238"/>
      <c r="S82" s="239" t="e">
        <f t="shared" si="12"/>
        <v>#DIV/0!</v>
      </c>
      <c r="T82" s="238"/>
      <c r="U82" s="239" t="e">
        <f t="shared" si="13"/>
        <v>#DIV/0!</v>
      </c>
      <c r="V82" s="238"/>
      <c r="W82" s="239" t="e">
        <f t="shared" si="14"/>
        <v>#DIV/0!</v>
      </c>
      <c r="X82" s="238"/>
      <c r="Y82" s="239" t="e">
        <f t="shared" si="15"/>
        <v>#DIV/0!</v>
      </c>
      <c r="Z82" s="238"/>
      <c r="AA82" s="239" t="e">
        <f t="shared" si="16"/>
        <v>#DIV/0!</v>
      </c>
      <c r="AB82" s="238"/>
      <c r="AC82" s="239" t="e">
        <f t="shared" si="17"/>
        <v>#DIV/0!</v>
      </c>
      <c r="AD82" s="240" t="e">
        <f t="shared" si="18"/>
        <v>#DIV/0!</v>
      </c>
      <c r="AE82" s="241"/>
      <c r="AF82" s="242"/>
    </row>
    <row r="83" spans="1:32" ht="15" x14ac:dyDescent="0.2">
      <c r="A83" s="232"/>
      <c r="B83" s="233"/>
      <c r="C83" s="233"/>
      <c r="D83" s="234"/>
      <c r="E83" s="232"/>
      <c r="F83" s="233"/>
      <c r="G83" s="233"/>
      <c r="H83" s="243"/>
      <c r="I83" s="235"/>
      <c r="J83" s="235"/>
      <c r="K83" s="250" t="e">
        <f t="shared" si="10"/>
        <v>#DIV/0!</v>
      </c>
      <c r="L83" s="235"/>
      <c r="M83" s="236" t="e">
        <f t="shared" si="11"/>
        <v>#DIV/0!</v>
      </c>
      <c r="N83" s="236"/>
      <c r="O83" s="236"/>
      <c r="P83" s="236"/>
      <c r="Q83" s="237"/>
      <c r="R83" s="238"/>
      <c r="S83" s="239" t="e">
        <f t="shared" si="12"/>
        <v>#DIV/0!</v>
      </c>
      <c r="T83" s="238"/>
      <c r="U83" s="239" t="e">
        <f t="shared" si="13"/>
        <v>#DIV/0!</v>
      </c>
      <c r="V83" s="238"/>
      <c r="W83" s="239" t="e">
        <f t="shared" si="14"/>
        <v>#DIV/0!</v>
      </c>
      <c r="X83" s="238"/>
      <c r="Y83" s="239" t="e">
        <f t="shared" si="15"/>
        <v>#DIV/0!</v>
      </c>
      <c r="Z83" s="238"/>
      <c r="AA83" s="239" t="e">
        <f t="shared" si="16"/>
        <v>#DIV/0!</v>
      </c>
      <c r="AB83" s="238"/>
      <c r="AC83" s="239" t="e">
        <f t="shared" si="17"/>
        <v>#DIV/0!</v>
      </c>
      <c r="AD83" s="240" t="e">
        <f t="shared" si="18"/>
        <v>#DIV/0!</v>
      </c>
      <c r="AE83" s="241"/>
      <c r="AF83" s="242"/>
    </row>
    <row r="84" spans="1:32" ht="15" x14ac:dyDescent="0.2">
      <c r="A84" s="232"/>
      <c r="B84" s="233"/>
      <c r="C84" s="233"/>
      <c r="D84" s="234"/>
      <c r="E84" s="232"/>
      <c r="F84" s="233"/>
      <c r="G84" s="233"/>
      <c r="H84" s="243"/>
      <c r="I84" s="235"/>
      <c r="J84" s="235"/>
      <c r="K84" s="250" t="e">
        <f t="shared" si="10"/>
        <v>#DIV/0!</v>
      </c>
      <c r="L84" s="235"/>
      <c r="M84" s="236" t="e">
        <f t="shared" si="11"/>
        <v>#DIV/0!</v>
      </c>
      <c r="N84" s="236"/>
      <c r="O84" s="236"/>
      <c r="P84" s="236"/>
      <c r="Q84" s="237"/>
      <c r="R84" s="238"/>
      <c r="S84" s="239" t="e">
        <f t="shared" si="12"/>
        <v>#DIV/0!</v>
      </c>
      <c r="T84" s="238"/>
      <c r="U84" s="239" t="e">
        <f t="shared" si="13"/>
        <v>#DIV/0!</v>
      </c>
      <c r="V84" s="238"/>
      <c r="W84" s="239" t="e">
        <f t="shared" si="14"/>
        <v>#DIV/0!</v>
      </c>
      <c r="X84" s="238"/>
      <c r="Y84" s="239" t="e">
        <f t="shared" si="15"/>
        <v>#DIV/0!</v>
      </c>
      <c r="Z84" s="238"/>
      <c r="AA84" s="239" t="e">
        <f t="shared" si="16"/>
        <v>#DIV/0!</v>
      </c>
      <c r="AB84" s="238"/>
      <c r="AC84" s="239" t="e">
        <f t="shared" si="17"/>
        <v>#DIV/0!</v>
      </c>
      <c r="AD84" s="240" t="e">
        <f t="shared" si="18"/>
        <v>#DIV/0!</v>
      </c>
      <c r="AE84" s="241"/>
      <c r="AF84" s="242"/>
    </row>
    <row r="85" spans="1:32" ht="15" x14ac:dyDescent="0.2">
      <c r="A85" s="232"/>
      <c r="B85" s="233"/>
      <c r="C85" s="233"/>
      <c r="D85" s="234"/>
      <c r="E85" s="232"/>
      <c r="F85" s="233"/>
      <c r="G85" s="233"/>
      <c r="H85" s="243"/>
      <c r="I85" s="235"/>
      <c r="J85" s="235"/>
      <c r="K85" s="250" t="e">
        <f t="shared" si="10"/>
        <v>#DIV/0!</v>
      </c>
      <c r="L85" s="235"/>
      <c r="M85" s="236" t="e">
        <f t="shared" si="11"/>
        <v>#DIV/0!</v>
      </c>
      <c r="N85" s="236"/>
      <c r="O85" s="236"/>
      <c r="P85" s="236"/>
      <c r="Q85" s="237"/>
      <c r="R85" s="238"/>
      <c r="S85" s="239" t="e">
        <f t="shared" si="12"/>
        <v>#DIV/0!</v>
      </c>
      <c r="T85" s="238"/>
      <c r="U85" s="239" t="e">
        <f t="shared" si="13"/>
        <v>#DIV/0!</v>
      </c>
      <c r="V85" s="238"/>
      <c r="W85" s="239" t="e">
        <f t="shared" si="14"/>
        <v>#DIV/0!</v>
      </c>
      <c r="X85" s="238"/>
      <c r="Y85" s="239" t="e">
        <f t="shared" si="15"/>
        <v>#DIV/0!</v>
      </c>
      <c r="Z85" s="238"/>
      <c r="AA85" s="239" t="e">
        <f t="shared" si="16"/>
        <v>#DIV/0!</v>
      </c>
      <c r="AB85" s="238"/>
      <c r="AC85" s="239" t="e">
        <f t="shared" si="17"/>
        <v>#DIV/0!</v>
      </c>
      <c r="AD85" s="240" t="e">
        <f t="shared" si="18"/>
        <v>#DIV/0!</v>
      </c>
      <c r="AE85" s="241"/>
      <c r="AF85" s="242"/>
    </row>
    <row r="86" spans="1:32" ht="15" x14ac:dyDescent="0.2">
      <c r="A86" s="232"/>
      <c r="B86" s="233"/>
      <c r="C86" s="233"/>
      <c r="D86" s="234"/>
      <c r="E86" s="232"/>
      <c r="F86" s="233"/>
      <c r="G86" s="233"/>
      <c r="H86" s="243"/>
      <c r="I86" s="235"/>
      <c r="J86" s="235"/>
      <c r="K86" s="250" t="e">
        <f t="shared" si="10"/>
        <v>#DIV/0!</v>
      </c>
      <c r="L86" s="235"/>
      <c r="M86" s="236" t="e">
        <f t="shared" si="11"/>
        <v>#DIV/0!</v>
      </c>
      <c r="N86" s="236"/>
      <c r="O86" s="236"/>
      <c r="P86" s="236"/>
      <c r="Q86" s="237"/>
      <c r="R86" s="238"/>
      <c r="S86" s="239" t="e">
        <f t="shared" si="12"/>
        <v>#DIV/0!</v>
      </c>
      <c r="T86" s="238"/>
      <c r="U86" s="239" t="e">
        <f t="shared" si="13"/>
        <v>#DIV/0!</v>
      </c>
      <c r="V86" s="238"/>
      <c r="W86" s="239" t="e">
        <f t="shared" si="14"/>
        <v>#DIV/0!</v>
      </c>
      <c r="X86" s="238"/>
      <c r="Y86" s="239" t="e">
        <f t="shared" si="15"/>
        <v>#DIV/0!</v>
      </c>
      <c r="Z86" s="238"/>
      <c r="AA86" s="239" t="e">
        <f t="shared" si="16"/>
        <v>#DIV/0!</v>
      </c>
      <c r="AB86" s="238"/>
      <c r="AC86" s="239" t="e">
        <f t="shared" si="17"/>
        <v>#DIV/0!</v>
      </c>
      <c r="AD86" s="240" t="e">
        <f t="shared" si="18"/>
        <v>#DIV/0!</v>
      </c>
      <c r="AE86" s="241"/>
      <c r="AF86" s="242"/>
    </row>
    <row r="87" spans="1:32" ht="15" x14ac:dyDescent="0.2">
      <c r="A87" s="232"/>
      <c r="B87" s="233"/>
      <c r="C87" s="233"/>
      <c r="D87" s="234"/>
      <c r="E87" s="232"/>
      <c r="F87" s="233"/>
      <c r="G87" s="233"/>
      <c r="H87" s="243"/>
      <c r="I87" s="235"/>
      <c r="J87" s="235"/>
      <c r="K87" s="250" t="e">
        <f t="shared" si="10"/>
        <v>#DIV/0!</v>
      </c>
      <c r="L87" s="235"/>
      <c r="M87" s="236" t="e">
        <f t="shared" si="11"/>
        <v>#DIV/0!</v>
      </c>
      <c r="N87" s="236"/>
      <c r="O87" s="236"/>
      <c r="P87" s="236"/>
      <c r="Q87" s="237"/>
      <c r="R87" s="238"/>
      <c r="S87" s="239" t="e">
        <f t="shared" si="12"/>
        <v>#DIV/0!</v>
      </c>
      <c r="T87" s="238"/>
      <c r="U87" s="239" t="e">
        <f t="shared" si="13"/>
        <v>#DIV/0!</v>
      </c>
      <c r="V87" s="238"/>
      <c r="W87" s="239" t="e">
        <f t="shared" si="14"/>
        <v>#DIV/0!</v>
      </c>
      <c r="X87" s="238"/>
      <c r="Y87" s="239" t="e">
        <f t="shared" si="15"/>
        <v>#DIV/0!</v>
      </c>
      <c r="Z87" s="238"/>
      <c r="AA87" s="239" t="e">
        <f t="shared" si="16"/>
        <v>#DIV/0!</v>
      </c>
      <c r="AB87" s="238"/>
      <c r="AC87" s="239" t="e">
        <f t="shared" si="17"/>
        <v>#DIV/0!</v>
      </c>
      <c r="AD87" s="240" t="e">
        <f t="shared" si="18"/>
        <v>#DIV/0!</v>
      </c>
      <c r="AE87" s="241"/>
      <c r="AF87" s="242"/>
    </row>
    <row r="88" spans="1:32" ht="15" x14ac:dyDescent="0.2">
      <c r="A88" s="232"/>
      <c r="B88" s="233"/>
      <c r="C88" s="233"/>
      <c r="D88" s="234"/>
      <c r="E88" s="232"/>
      <c r="F88" s="233"/>
      <c r="G88" s="233"/>
      <c r="H88" s="243"/>
      <c r="I88" s="235"/>
      <c r="J88" s="235"/>
      <c r="K88" s="250" t="e">
        <f t="shared" si="10"/>
        <v>#DIV/0!</v>
      </c>
      <c r="L88" s="235"/>
      <c r="M88" s="236" t="e">
        <f t="shared" si="11"/>
        <v>#DIV/0!</v>
      </c>
      <c r="N88" s="236"/>
      <c r="O88" s="236"/>
      <c r="P88" s="236"/>
      <c r="Q88" s="237"/>
      <c r="R88" s="238"/>
      <c r="S88" s="239" t="e">
        <f t="shared" si="12"/>
        <v>#DIV/0!</v>
      </c>
      <c r="T88" s="238"/>
      <c r="U88" s="239" t="e">
        <f t="shared" si="13"/>
        <v>#DIV/0!</v>
      </c>
      <c r="V88" s="238"/>
      <c r="W88" s="239" t="e">
        <f t="shared" si="14"/>
        <v>#DIV/0!</v>
      </c>
      <c r="X88" s="238"/>
      <c r="Y88" s="239" t="e">
        <f t="shared" si="15"/>
        <v>#DIV/0!</v>
      </c>
      <c r="Z88" s="238"/>
      <c r="AA88" s="239" t="e">
        <f t="shared" si="16"/>
        <v>#DIV/0!</v>
      </c>
      <c r="AB88" s="238"/>
      <c r="AC88" s="239" t="e">
        <f t="shared" si="17"/>
        <v>#DIV/0!</v>
      </c>
      <c r="AD88" s="240" t="e">
        <f t="shared" si="18"/>
        <v>#DIV/0!</v>
      </c>
      <c r="AE88" s="241"/>
      <c r="AF88" s="242"/>
    </row>
    <row r="89" spans="1:32" ht="15" x14ac:dyDescent="0.2">
      <c r="A89" s="232"/>
      <c r="B89" s="233"/>
      <c r="C89" s="233"/>
      <c r="D89" s="234"/>
      <c r="E89" s="232"/>
      <c r="F89" s="233"/>
      <c r="G89" s="233"/>
      <c r="H89" s="243"/>
      <c r="I89" s="235"/>
      <c r="J89" s="235"/>
      <c r="K89" s="250" t="e">
        <f t="shared" si="10"/>
        <v>#DIV/0!</v>
      </c>
      <c r="L89" s="235"/>
      <c r="M89" s="236" t="e">
        <f t="shared" si="11"/>
        <v>#DIV/0!</v>
      </c>
      <c r="N89" s="236"/>
      <c r="O89" s="236"/>
      <c r="P89" s="236"/>
      <c r="Q89" s="237"/>
      <c r="R89" s="238"/>
      <c r="S89" s="239" t="e">
        <f t="shared" si="12"/>
        <v>#DIV/0!</v>
      </c>
      <c r="T89" s="238"/>
      <c r="U89" s="239" t="e">
        <f t="shared" si="13"/>
        <v>#DIV/0!</v>
      </c>
      <c r="V89" s="238"/>
      <c r="W89" s="239" t="e">
        <f t="shared" si="14"/>
        <v>#DIV/0!</v>
      </c>
      <c r="X89" s="238"/>
      <c r="Y89" s="239" t="e">
        <f t="shared" si="15"/>
        <v>#DIV/0!</v>
      </c>
      <c r="Z89" s="238"/>
      <c r="AA89" s="239" t="e">
        <f t="shared" si="16"/>
        <v>#DIV/0!</v>
      </c>
      <c r="AB89" s="238"/>
      <c r="AC89" s="239" t="e">
        <f t="shared" si="17"/>
        <v>#DIV/0!</v>
      </c>
      <c r="AD89" s="240" t="e">
        <f t="shared" si="18"/>
        <v>#DIV/0!</v>
      </c>
      <c r="AE89" s="241"/>
      <c r="AF89" s="242"/>
    </row>
    <row r="90" spans="1:32" ht="15" x14ac:dyDescent="0.2">
      <c r="A90" s="232"/>
      <c r="B90" s="233"/>
      <c r="C90" s="233"/>
      <c r="D90" s="234"/>
      <c r="E90" s="232"/>
      <c r="F90" s="233"/>
      <c r="G90" s="233"/>
      <c r="H90" s="243"/>
      <c r="I90" s="235"/>
      <c r="J90" s="235"/>
      <c r="K90" s="250" t="e">
        <f t="shared" si="10"/>
        <v>#DIV/0!</v>
      </c>
      <c r="L90" s="235"/>
      <c r="M90" s="236" t="e">
        <f t="shared" si="11"/>
        <v>#DIV/0!</v>
      </c>
      <c r="N90" s="236"/>
      <c r="O90" s="236"/>
      <c r="P90" s="236"/>
      <c r="Q90" s="237"/>
      <c r="R90" s="238"/>
      <c r="S90" s="239" t="e">
        <f t="shared" si="12"/>
        <v>#DIV/0!</v>
      </c>
      <c r="T90" s="238"/>
      <c r="U90" s="239" t="e">
        <f t="shared" si="13"/>
        <v>#DIV/0!</v>
      </c>
      <c r="V90" s="238"/>
      <c r="W90" s="239" t="e">
        <f t="shared" si="14"/>
        <v>#DIV/0!</v>
      </c>
      <c r="X90" s="238"/>
      <c r="Y90" s="239" t="e">
        <f t="shared" si="15"/>
        <v>#DIV/0!</v>
      </c>
      <c r="Z90" s="238"/>
      <c r="AA90" s="239" t="e">
        <f t="shared" si="16"/>
        <v>#DIV/0!</v>
      </c>
      <c r="AB90" s="238"/>
      <c r="AC90" s="239" t="e">
        <f t="shared" si="17"/>
        <v>#DIV/0!</v>
      </c>
      <c r="AD90" s="240" t="e">
        <f t="shared" si="18"/>
        <v>#DIV/0!</v>
      </c>
      <c r="AE90" s="241"/>
      <c r="AF90" s="242"/>
    </row>
    <row r="91" spans="1:32" ht="15" x14ac:dyDescent="0.2">
      <c r="A91" s="232"/>
      <c r="B91" s="233"/>
      <c r="C91" s="233"/>
      <c r="D91" s="234"/>
      <c r="E91" s="232"/>
      <c r="F91" s="233"/>
      <c r="G91" s="233"/>
      <c r="H91" s="243"/>
      <c r="I91" s="235"/>
      <c r="J91" s="235"/>
      <c r="K91" s="250" t="e">
        <f t="shared" si="10"/>
        <v>#DIV/0!</v>
      </c>
      <c r="L91" s="235"/>
      <c r="M91" s="236" t="e">
        <f t="shared" si="11"/>
        <v>#DIV/0!</v>
      </c>
      <c r="N91" s="236"/>
      <c r="O91" s="236"/>
      <c r="P91" s="236"/>
      <c r="Q91" s="237"/>
      <c r="R91" s="238"/>
      <c r="S91" s="239" t="e">
        <f t="shared" si="12"/>
        <v>#DIV/0!</v>
      </c>
      <c r="T91" s="238"/>
      <c r="U91" s="239" t="e">
        <f t="shared" si="13"/>
        <v>#DIV/0!</v>
      </c>
      <c r="V91" s="238"/>
      <c r="W91" s="239" t="e">
        <f t="shared" si="14"/>
        <v>#DIV/0!</v>
      </c>
      <c r="X91" s="238"/>
      <c r="Y91" s="239" t="e">
        <f t="shared" si="15"/>
        <v>#DIV/0!</v>
      </c>
      <c r="Z91" s="238"/>
      <c r="AA91" s="239" t="e">
        <f t="shared" si="16"/>
        <v>#DIV/0!</v>
      </c>
      <c r="AB91" s="238"/>
      <c r="AC91" s="239" t="e">
        <f t="shared" si="17"/>
        <v>#DIV/0!</v>
      </c>
      <c r="AD91" s="240" t="e">
        <f t="shared" si="18"/>
        <v>#DIV/0!</v>
      </c>
      <c r="AE91" s="241"/>
      <c r="AF91" s="242"/>
    </row>
    <row r="92" spans="1:32" ht="15" x14ac:dyDescent="0.2">
      <c r="A92" s="232"/>
      <c r="B92" s="233"/>
      <c r="C92" s="233"/>
      <c r="D92" s="234"/>
      <c r="E92" s="232"/>
      <c r="F92" s="233"/>
      <c r="G92" s="233"/>
      <c r="H92" s="243"/>
      <c r="I92" s="235"/>
      <c r="J92" s="235"/>
      <c r="K92" s="250" t="e">
        <f t="shared" si="10"/>
        <v>#DIV/0!</v>
      </c>
      <c r="L92" s="235"/>
      <c r="M92" s="236" t="e">
        <f t="shared" si="11"/>
        <v>#DIV/0!</v>
      </c>
      <c r="N92" s="236"/>
      <c r="O92" s="236"/>
      <c r="P92" s="236"/>
      <c r="Q92" s="237"/>
      <c r="R92" s="238"/>
      <c r="S92" s="239" t="e">
        <f t="shared" si="12"/>
        <v>#DIV/0!</v>
      </c>
      <c r="T92" s="238"/>
      <c r="U92" s="239" t="e">
        <f t="shared" si="13"/>
        <v>#DIV/0!</v>
      </c>
      <c r="V92" s="238"/>
      <c r="W92" s="239" t="e">
        <f t="shared" si="14"/>
        <v>#DIV/0!</v>
      </c>
      <c r="X92" s="238"/>
      <c r="Y92" s="239" t="e">
        <f t="shared" si="15"/>
        <v>#DIV/0!</v>
      </c>
      <c r="Z92" s="238"/>
      <c r="AA92" s="239" t="e">
        <f t="shared" si="16"/>
        <v>#DIV/0!</v>
      </c>
      <c r="AB92" s="238"/>
      <c r="AC92" s="239" t="e">
        <f t="shared" si="17"/>
        <v>#DIV/0!</v>
      </c>
      <c r="AD92" s="240" t="e">
        <f t="shared" si="18"/>
        <v>#DIV/0!</v>
      </c>
      <c r="AE92" s="241"/>
      <c r="AF92" s="242"/>
    </row>
    <row r="93" spans="1:32" ht="15" x14ac:dyDescent="0.2">
      <c r="A93" s="232"/>
      <c r="B93" s="242"/>
      <c r="C93" s="242"/>
      <c r="D93" s="237"/>
      <c r="E93" s="232"/>
      <c r="F93" s="233"/>
      <c r="G93" s="233"/>
      <c r="H93" s="243"/>
      <c r="I93" s="235"/>
      <c r="J93" s="235"/>
      <c r="K93" s="250" t="e">
        <f t="shared" si="10"/>
        <v>#DIV/0!</v>
      </c>
      <c r="L93" s="235"/>
      <c r="M93" s="236" t="e">
        <f t="shared" si="11"/>
        <v>#DIV/0!</v>
      </c>
      <c r="N93" s="236"/>
      <c r="O93" s="236"/>
      <c r="P93" s="236"/>
      <c r="Q93" s="237"/>
      <c r="R93" s="238"/>
      <c r="S93" s="239" t="e">
        <f t="shared" si="12"/>
        <v>#DIV/0!</v>
      </c>
      <c r="T93" s="238"/>
      <c r="U93" s="239" t="e">
        <f t="shared" si="13"/>
        <v>#DIV/0!</v>
      </c>
      <c r="V93" s="238"/>
      <c r="W93" s="239" t="e">
        <f t="shared" si="14"/>
        <v>#DIV/0!</v>
      </c>
      <c r="X93" s="238"/>
      <c r="Y93" s="239" t="e">
        <f t="shared" si="15"/>
        <v>#DIV/0!</v>
      </c>
      <c r="Z93" s="238"/>
      <c r="AA93" s="239" t="e">
        <f t="shared" si="16"/>
        <v>#DIV/0!</v>
      </c>
      <c r="AB93" s="238"/>
      <c r="AC93" s="239" t="e">
        <f t="shared" si="17"/>
        <v>#DIV/0!</v>
      </c>
      <c r="AD93" s="240" t="e">
        <f t="shared" si="18"/>
        <v>#DIV/0!</v>
      </c>
      <c r="AE93" s="241"/>
      <c r="AF93" s="242"/>
    </row>
    <row r="94" spans="1:32" ht="15" x14ac:dyDescent="0.2">
      <c r="A94" s="232"/>
      <c r="B94" s="242"/>
      <c r="C94" s="242"/>
      <c r="D94" s="237"/>
      <c r="E94" s="232"/>
      <c r="F94" s="233"/>
      <c r="G94" s="233"/>
      <c r="H94" s="243"/>
      <c r="I94" s="235"/>
      <c r="J94" s="235"/>
      <c r="K94" s="250" t="e">
        <f t="shared" si="10"/>
        <v>#DIV/0!</v>
      </c>
      <c r="L94" s="235"/>
      <c r="M94" s="236" t="e">
        <f t="shared" si="11"/>
        <v>#DIV/0!</v>
      </c>
      <c r="N94" s="236"/>
      <c r="O94" s="236"/>
      <c r="P94" s="236"/>
      <c r="Q94" s="237"/>
      <c r="R94" s="238"/>
      <c r="S94" s="239" t="e">
        <f t="shared" si="12"/>
        <v>#DIV/0!</v>
      </c>
      <c r="T94" s="238"/>
      <c r="U94" s="239" t="e">
        <f t="shared" si="13"/>
        <v>#DIV/0!</v>
      </c>
      <c r="V94" s="238"/>
      <c r="W94" s="239" t="e">
        <f t="shared" si="14"/>
        <v>#DIV/0!</v>
      </c>
      <c r="X94" s="238"/>
      <c r="Y94" s="239" t="e">
        <f t="shared" si="15"/>
        <v>#DIV/0!</v>
      </c>
      <c r="Z94" s="238"/>
      <c r="AA94" s="239" t="e">
        <f t="shared" si="16"/>
        <v>#DIV/0!</v>
      </c>
      <c r="AB94" s="238"/>
      <c r="AC94" s="239" t="e">
        <f t="shared" si="17"/>
        <v>#DIV/0!</v>
      </c>
      <c r="AD94" s="240" t="e">
        <f t="shared" si="18"/>
        <v>#DIV/0!</v>
      </c>
      <c r="AE94" s="241"/>
      <c r="AF94" s="242"/>
    </row>
    <row r="95" spans="1:32" ht="12.75" hidden="1" customHeight="1" x14ac:dyDescent="0.2">
      <c r="G95" s="233"/>
      <c r="I95" s="187"/>
      <c r="J95" s="187"/>
      <c r="K95" s="250" t="e">
        <f t="shared" ref="K95" si="19">AVERAGE(I95:J95)</f>
        <v>#DIV/0!</v>
      </c>
      <c r="L95" s="187"/>
      <c r="R95" s="238"/>
      <c r="S95" s="239" t="e">
        <f t="shared" si="12"/>
        <v>#DIV/0!</v>
      </c>
      <c r="T95" s="238"/>
      <c r="U95" s="239" t="e">
        <f t="shared" si="13"/>
        <v>#DIV/0!</v>
      </c>
      <c r="V95" s="238"/>
      <c r="W95" s="239" t="e">
        <f t="shared" si="14"/>
        <v>#DIV/0!</v>
      </c>
      <c r="X95" s="238"/>
      <c r="Y95" s="239" t="e">
        <f t="shared" si="15"/>
        <v>#DIV/0!</v>
      </c>
      <c r="Z95" s="238"/>
      <c r="AA95" s="239" t="e">
        <f t="shared" si="16"/>
        <v>#DIV/0!</v>
      </c>
      <c r="AB95" s="238"/>
      <c r="AC95" s="239" t="e">
        <f t="shared" si="17"/>
        <v>#DIV/0!</v>
      </c>
      <c r="AD95" s="240" t="e">
        <f t="shared" si="18"/>
        <v>#DIV/0!</v>
      </c>
    </row>
  </sheetData>
  <mergeCells count="7">
    <mergeCell ref="Q1:R1"/>
    <mergeCell ref="Q2:R2"/>
    <mergeCell ref="Q3:R3"/>
    <mergeCell ref="Q5:R5"/>
    <mergeCell ref="Q6:R6"/>
    <mergeCell ref="Q7:R7"/>
    <mergeCell ref="Q10:AB10"/>
  </mergeCells>
  <conditionalFormatting sqref="L12:L94">
    <cfRule type="cellIs" dxfId="21" priority="47" operator="equal">
      <formula>5</formula>
    </cfRule>
  </conditionalFormatting>
  <conditionalFormatting sqref="M12:M94">
    <cfRule type="cellIs" dxfId="20" priority="33" operator="between">
      <formula>12</formula>
      <formula>25</formula>
    </cfRule>
    <cfRule type="cellIs" dxfId="19" priority="34" stopIfTrue="1" operator="between">
      <formula>5</formula>
      <formula>11</formula>
    </cfRule>
    <cfRule type="cellIs" dxfId="18" priority="35" stopIfTrue="1" operator="between">
      <formula>1</formula>
      <formula>4</formula>
    </cfRule>
  </conditionalFormatting>
  <conditionalFormatting sqref="N12:P15">
    <cfRule type="cellIs" dxfId="17" priority="109" stopIfTrue="1" operator="between">
      <formula>1</formula>
      <formula>4</formula>
    </cfRule>
    <cfRule type="cellIs" dxfId="16" priority="110" stopIfTrue="1" operator="between">
      <formula>4</formula>
      <formula>9</formula>
    </cfRule>
    <cfRule type="cellIs" dxfId="15" priority="111" stopIfTrue="1" operator="greaterThanOrEqual">
      <formula>10</formula>
    </cfRule>
  </conditionalFormatting>
  <conditionalFormatting sqref="X11">
    <cfRule type="cellIs" dxfId="14" priority="1" stopIfTrue="1" operator="equal">
      <formula>"t"</formula>
    </cfRule>
    <cfRule type="cellIs" dxfId="13" priority="2" stopIfTrue="1" operator="equal">
      <formula>"mr"</formula>
    </cfRule>
    <cfRule type="cellIs" dxfId="12" priority="3" stopIfTrue="1" operator="equal">
      <formula>"hr"</formula>
    </cfRule>
  </conditionalFormatting>
  <conditionalFormatting sqref="AD12:AD95">
    <cfRule type="cellIs" dxfId="11" priority="4" operator="greaterThanOrEqual">
      <formula>12</formula>
    </cfRule>
    <cfRule type="cellIs" dxfId="10" priority="5" operator="between">
      <formula>8</formula>
      <formula>11.99</formula>
    </cfRule>
    <cfRule type="cellIs" dxfId="9" priority="6" operator="between">
      <formula>4</formula>
      <formula>7.99</formula>
    </cfRule>
    <cfRule type="cellIs" dxfId="8" priority="7" operator="between">
      <formula>0</formula>
      <formula>3.99</formula>
    </cfRule>
  </conditionalFormatting>
  <conditionalFormatting sqref="AE12:AE94">
    <cfRule type="cellIs" dxfId="7" priority="46" operator="equal">
      <formula>"Yes"</formula>
    </cfRule>
  </conditionalFormatting>
  <dataValidations count="11">
    <dataValidation allowBlank="1" showInputMessage="1" showErrorMessage="1" promptTitle="hazard " prompt="An object or situation that has the potential to cause adverse effects when_x000a_an organism, system or (sub)population is exposed to it." sqref="E11" xr:uid="{4291D332-2904-43E5-A2BD-F0B40C06775D}"/>
    <dataValidation type="list" allowBlank="1" showInputMessage="1" showErrorMessage="1" sqref="G95" xr:uid="{75747B4C-FE3D-4501-AE13-A4112DC6368A}">
      <formula1>"inhalation, ingestion, open wound, membrane mucos, unknown"</formula1>
    </dataValidation>
    <dataValidation type="list" allowBlank="1" showInputMessage="1" showErrorMessage="1" sqref="H12:H14 H16:H94" xr:uid="{DB3CFE1B-3A0E-4E32-BFA6-31D07F0F9DA2}">
      <formula1>"1,2,3,4, Unknown"</formula1>
    </dataValidation>
    <dataValidation type="list" allowBlank="1" showInputMessage="1" showErrorMessage="1" sqref="Z12:Z94" xr:uid="{F392A540-465C-45F7-9764-CFC2D125AD75}">
      <formula1>"10%, 5%"</formula1>
    </dataValidation>
    <dataValidation type="list" allowBlank="1" showInputMessage="1" showErrorMessage="1" sqref="G12:G94" xr:uid="{B66D945F-E66C-40E3-A5F2-6B4D958B40A7}">
      <formula1>"Vector -borne, Inhalation, Ingestion,  Percutaneous inoculation, open wound, membrane mucos, bites, unknown"</formula1>
    </dataValidation>
    <dataValidation type="list" allowBlank="1" showInputMessage="1" showErrorMessage="1" sqref="F12:F94" xr:uid="{4A9B0677-F045-47F0-BA20-9E7CBF67A142}">
      <formula1>"infectious, non-infectious, toxic, potentailly infectious "</formula1>
    </dataValidation>
    <dataValidation type="list" allowBlank="1" showInputMessage="1" showErrorMessage="1" sqref="R12:R94" xr:uid="{500F38BE-E63E-4CC3-BF90-9E93C2350412}">
      <formula1>"100%"</formula1>
    </dataValidation>
    <dataValidation type="list" allowBlank="1" showInputMessage="1" showErrorMessage="1" sqref="T12:T94" xr:uid="{86A7DF2E-0D82-4CAE-9FC1-6144632F0080}">
      <formula1>"90%, 80%"</formula1>
    </dataValidation>
    <dataValidation type="list" allowBlank="1" showInputMessage="1" showErrorMessage="1" sqref="X12:X94" xr:uid="{A19AF774-FB61-488A-90E8-99805E8DA43E}">
      <formula1>"30%, 20%"</formula1>
    </dataValidation>
    <dataValidation type="list" allowBlank="1" showInputMessage="1" showErrorMessage="1" sqref="L12:L94 I12:J94" xr:uid="{A5A59FCC-B9C5-415E-9223-35BD06B2F467}">
      <formula1>"1, 2, 3, 4, 5"</formula1>
    </dataValidation>
    <dataValidation type="list" allowBlank="1" showInputMessage="1" showErrorMessage="1" sqref="V12:V94" xr:uid="{F155816F-124B-4D34-8992-5B92F05D9E3A}">
      <formula1>"70%, 50%, 40%"</formula1>
    </dataValidation>
  </dataValidations>
  <printOptions gridLines="1"/>
  <pageMargins left="0.39" right="0.37" top="0.52" bottom="0.5" header="0.5" footer="0.5"/>
  <pageSetup paperSize="17" scale="57" fitToHeight="0"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I22"/>
  <sheetViews>
    <sheetView zoomScale="85" zoomScaleNormal="85" workbookViewId="0">
      <selection activeCell="F10" sqref="F10"/>
    </sheetView>
  </sheetViews>
  <sheetFormatPr defaultRowHeight="12.75" x14ac:dyDescent="0.2"/>
  <cols>
    <col min="1" max="1" width="14.42578125" bestFit="1" customWidth="1"/>
    <col min="3" max="3" width="31.7109375" customWidth="1"/>
    <col min="4" max="4" width="38.140625" customWidth="1"/>
    <col min="6" max="6" width="34.85546875" customWidth="1"/>
    <col min="7" max="9" width="28" customWidth="1"/>
  </cols>
  <sheetData>
    <row r="3" spans="1:9" ht="13.5" thickBot="1" x14ac:dyDescent="0.25">
      <c r="C3" s="133" t="s">
        <v>79</v>
      </c>
      <c r="D3" s="133"/>
      <c r="F3" s="130" t="s">
        <v>235</v>
      </c>
      <c r="G3" s="131"/>
      <c r="H3" s="131"/>
      <c r="I3" s="131"/>
    </row>
    <row r="4" spans="1:9" ht="35.25" customHeight="1" x14ac:dyDescent="0.2">
      <c r="A4" s="134" t="s">
        <v>80</v>
      </c>
      <c r="B4" s="134"/>
      <c r="C4" s="65" t="s">
        <v>81</v>
      </c>
      <c r="D4" s="66" t="s">
        <v>82</v>
      </c>
      <c r="F4" s="62" t="s">
        <v>135</v>
      </c>
      <c r="G4" s="63" t="s">
        <v>136</v>
      </c>
      <c r="H4" s="63" t="s">
        <v>137</v>
      </c>
      <c r="I4" s="63" t="s">
        <v>138</v>
      </c>
    </row>
    <row r="5" spans="1:9" ht="56.45" customHeight="1" x14ac:dyDescent="0.2">
      <c r="A5" s="68" t="s">
        <v>83</v>
      </c>
      <c r="B5" s="65">
        <v>5</v>
      </c>
      <c r="C5" s="67" t="s">
        <v>84</v>
      </c>
      <c r="D5" s="67" t="s">
        <v>134</v>
      </c>
      <c r="F5" s="69" t="s">
        <v>230</v>
      </c>
      <c r="G5" s="64" t="s">
        <v>149</v>
      </c>
      <c r="H5" s="64" t="s">
        <v>150</v>
      </c>
      <c r="I5" s="64" t="s">
        <v>151</v>
      </c>
    </row>
    <row r="6" spans="1:9" ht="104.1" customHeight="1" x14ac:dyDescent="0.2">
      <c r="A6" s="68" t="s">
        <v>85</v>
      </c>
      <c r="B6" s="65">
        <v>4</v>
      </c>
      <c r="C6" s="67" t="s">
        <v>86</v>
      </c>
      <c r="D6" s="67" t="s">
        <v>133</v>
      </c>
      <c r="F6" s="69" t="s">
        <v>229</v>
      </c>
      <c r="G6" s="64" t="s">
        <v>147</v>
      </c>
      <c r="H6" s="64" t="s">
        <v>236</v>
      </c>
      <c r="I6" s="64" t="s">
        <v>148</v>
      </c>
    </row>
    <row r="7" spans="1:9" ht="74.099999999999994" customHeight="1" x14ac:dyDescent="0.2">
      <c r="A7" s="68" t="s">
        <v>87</v>
      </c>
      <c r="B7" s="65">
        <v>3</v>
      </c>
      <c r="C7" s="67" t="s">
        <v>215</v>
      </c>
      <c r="D7" s="67" t="s">
        <v>132</v>
      </c>
      <c r="F7" s="69" t="s">
        <v>232</v>
      </c>
      <c r="G7" s="64" t="s">
        <v>144</v>
      </c>
      <c r="H7" s="64" t="s">
        <v>145</v>
      </c>
      <c r="I7" s="64" t="s">
        <v>146</v>
      </c>
    </row>
    <row r="8" spans="1:9" ht="76.5" customHeight="1" x14ac:dyDescent="0.2">
      <c r="A8" s="68" t="s">
        <v>88</v>
      </c>
      <c r="B8" s="65">
        <v>2</v>
      </c>
      <c r="C8" s="67" t="s">
        <v>216</v>
      </c>
      <c r="D8" s="67" t="s">
        <v>131</v>
      </c>
      <c r="F8" s="69" t="s">
        <v>231</v>
      </c>
      <c r="G8" s="64" t="s">
        <v>142</v>
      </c>
      <c r="H8" s="64" t="s">
        <v>143</v>
      </c>
      <c r="I8" s="64" t="s">
        <v>141</v>
      </c>
    </row>
    <row r="9" spans="1:9" ht="58.5" customHeight="1" x14ac:dyDescent="0.2">
      <c r="A9" s="68" t="s">
        <v>89</v>
      </c>
      <c r="B9" s="65">
        <v>1</v>
      </c>
      <c r="C9" s="67" t="s">
        <v>90</v>
      </c>
      <c r="D9" s="67" t="s">
        <v>91</v>
      </c>
      <c r="F9" s="69" t="s">
        <v>228</v>
      </c>
      <c r="G9" s="64" t="s">
        <v>139</v>
      </c>
      <c r="H9" s="64" t="s">
        <v>140</v>
      </c>
      <c r="I9" s="64" t="s">
        <v>141</v>
      </c>
    </row>
    <row r="10" spans="1:9" ht="91.5" customHeight="1" x14ac:dyDescent="0.2">
      <c r="A10" s="68" t="s">
        <v>92</v>
      </c>
      <c r="B10" s="65"/>
      <c r="C10" s="67"/>
      <c r="D10" s="67" t="s">
        <v>93</v>
      </c>
    </row>
    <row r="11" spans="1:9" ht="110.25" customHeight="1" x14ac:dyDescent="0.2"/>
    <row r="13" spans="1:9" ht="57.6" customHeight="1" x14ac:dyDescent="0.2">
      <c r="A13" s="20"/>
      <c r="B13" s="20"/>
      <c r="C13" s="20"/>
    </row>
    <row r="14" spans="1:9" ht="15" x14ac:dyDescent="0.2">
      <c r="A14" s="21"/>
      <c r="B14" s="132"/>
      <c r="C14" s="132"/>
    </row>
    <row r="15" spans="1:9" ht="57.6" customHeight="1" x14ac:dyDescent="0.2">
      <c r="A15" s="21"/>
      <c r="B15" s="132"/>
      <c r="C15" s="132"/>
    </row>
    <row r="16" spans="1:9" ht="15" x14ac:dyDescent="0.2">
      <c r="A16" s="21"/>
      <c r="B16" s="132"/>
      <c r="C16" s="132"/>
    </row>
    <row r="17" spans="1:3" ht="161.1" customHeight="1" x14ac:dyDescent="0.2">
      <c r="A17" s="21"/>
      <c r="B17" s="132"/>
      <c r="C17" s="132"/>
    </row>
    <row r="18" spans="1:3" ht="15" x14ac:dyDescent="0.2">
      <c r="A18" s="21"/>
      <c r="B18" s="21"/>
      <c r="C18" s="21"/>
    </row>
    <row r="19" spans="1:3" ht="15" x14ac:dyDescent="0.2">
      <c r="A19" s="21"/>
      <c r="B19" s="132"/>
      <c r="C19" s="132"/>
    </row>
    <row r="20" spans="1:3" ht="159" customHeight="1" x14ac:dyDescent="0.2">
      <c r="A20" s="21"/>
      <c r="B20" s="132"/>
      <c r="C20" s="132"/>
    </row>
    <row r="21" spans="1:3" ht="15" x14ac:dyDescent="0.2">
      <c r="A21" s="21"/>
      <c r="B21" s="132"/>
      <c r="C21" s="132"/>
    </row>
    <row r="22" spans="1:3" ht="188.1" customHeight="1" x14ac:dyDescent="0.2">
      <c r="A22" s="21"/>
      <c r="B22" s="132"/>
      <c r="C22" s="132"/>
    </row>
  </sheetData>
  <mergeCells count="11">
    <mergeCell ref="F3:I3"/>
    <mergeCell ref="B19:B20"/>
    <mergeCell ref="C19:C20"/>
    <mergeCell ref="B21:B22"/>
    <mergeCell ref="C21:C22"/>
    <mergeCell ref="C3:D3"/>
    <mergeCell ref="A4:B4"/>
    <mergeCell ref="B14:B15"/>
    <mergeCell ref="C14:C15"/>
    <mergeCell ref="B16:B17"/>
    <mergeCell ref="C16:C17"/>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27"/>
  <sheetViews>
    <sheetView topLeftCell="A16" zoomScale="77" zoomScaleNormal="85" workbookViewId="0">
      <selection activeCell="E7" sqref="E7:E9"/>
    </sheetView>
  </sheetViews>
  <sheetFormatPr defaultRowHeight="15" x14ac:dyDescent="0.2"/>
  <cols>
    <col min="1" max="2" width="31" style="41" customWidth="1"/>
    <col min="3" max="3" width="40.5703125" style="41" customWidth="1"/>
    <col min="4" max="4" width="29.42578125" style="41" customWidth="1"/>
    <col min="5" max="5" width="36.5703125" style="41" customWidth="1"/>
    <col min="6" max="6" width="44.42578125" style="41" customWidth="1"/>
  </cols>
  <sheetData>
    <row r="1" spans="1:6" ht="16.5" thickBot="1" x14ac:dyDescent="0.25">
      <c r="A1" s="9" t="s">
        <v>95</v>
      </c>
      <c r="B1" s="10" t="s">
        <v>194</v>
      </c>
      <c r="C1" s="10" t="s">
        <v>94</v>
      </c>
      <c r="D1" s="10" t="s">
        <v>96</v>
      </c>
      <c r="E1" s="11" t="s">
        <v>97</v>
      </c>
      <c r="F1" s="12" t="s">
        <v>98</v>
      </c>
    </row>
    <row r="2" spans="1:6" ht="45.75" thickBot="1" x14ac:dyDescent="0.25">
      <c r="A2" s="135" t="s">
        <v>99</v>
      </c>
      <c r="B2" s="143" t="s">
        <v>195</v>
      </c>
      <c r="C2" s="42" t="s">
        <v>180</v>
      </c>
      <c r="D2" s="159" t="s">
        <v>100</v>
      </c>
      <c r="E2" s="145" t="s">
        <v>101</v>
      </c>
      <c r="F2" s="146"/>
    </row>
    <row r="3" spans="1:6" x14ac:dyDescent="0.2">
      <c r="A3" s="147"/>
      <c r="B3" s="144"/>
      <c r="C3" s="43" t="s">
        <v>183</v>
      </c>
      <c r="D3" s="160"/>
      <c r="E3" s="149">
        <v>1</v>
      </c>
      <c r="F3" s="152" t="s">
        <v>181</v>
      </c>
    </row>
    <row r="4" spans="1:6" x14ac:dyDescent="0.2">
      <c r="A4" s="147"/>
      <c r="B4" s="144"/>
      <c r="C4" s="44" t="s">
        <v>184</v>
      </c>
      <c r="D4" s="160"/>
      <c r="E4" s="150"/>
      <c r="F4" s="153"/>
    </row>
    <row r="5" spans="1:6" ht="36.950000000000003" customHeight="1" thickBot="1" x14ac:dyDescent="0.25">
      <c r="A5" s="148"/>
      <c r="B5" s="144"/>
      <c r="C5" s="45"/>
      <c r="D5" s="161"/>
      <c r="E5" s="151"/>
      <c r="F5" s="154"/>
    </row>
    <row r="6" spans="1:6" ht="15.75" x14ac:dyDescent="0.2">
      <c r="A6" s="135" t="s">
        <v>102</v>
      </c>
      <c r="B6" s="144"/>
      <c r="C6" s="42" t="s">
        <v>182</v>
      </c>
      <c r="D6" s="162" t="s">
        <v>100</v>
      </c>
      <c r="E6" s="155" t="s">
        <v>103</v>
      </c>
      <c r="F6" s="156"/>
    </row>
    <row r="7" spans="1:6" ht="30" x14ac:dyDescent="0.2">
      <c r="A7" s="136"/>
      <c r="B7" s="144"/>
      <c r="C7" s="46" t="s">
        <v>185</v>
      </c>
      <c r="D7" s="160"/>
      <c r="E7" s="157" t="s">
        <v>104</v>
      </c>
      <c r="F7" s="158" t="s">
        <v>220</v>
      </c>
    </row>
    <row r="8" spans="1:6" x14ac:dyDescent="0.2">
      <c r="A8" s="136"/>
      <c r="B8" s="144"/>
      <c r="C8" s="43" t="s">
        <v>186</v>
      </c>
      <c r="D8" s="160"/>
      <c r="E8" s="157"/>
      <c r="F8" s="158"/>
    </row>
    <row r="9" spans="1:6" ht="12.75" x14ac:dyDescent="0.2">
      <c r="A9" s="136"/>
      <c r="B9" s="144"/>
      <c r="C9" s="144" t="s">
        <v>187</v>
      </c>
      <c r="D9" s="160"/>
      <c r="E9" s="157"/>
      <c r="F9" s="158"/>
    </row>
    <row r="10" spans="1:6" ht="66.599999999999994" customHeight="1" thickBot="1" x14ac:dyDescent="0.25">
      <c r="A10" s="136"/>
      <c r="B10" s="163"/>
      <c r="C10" s="163"/>
      <c r="D10" s="161"/>
      <c r="E10" s="72" t="s">
        <v>105</v>
      </c>
      <c r="F10" s="47" t="s">
        <v>214</v>
      </c>
    </row>
    <row r="11" spans="1:6" ht="15.75" x14ac:dyDescent="0.2">
      <c r="A11" s="135" t="s">
        <v>106</v>
      </c>
      <c r="B11" s="143" t="s">
        <v>196</v>
      </c>
      <c r="C11" s="141" t="s">
        <v>188</v>
      </c>
      <c r="D11" s="139"/>
      <c r="E11" s="137" t="s">
        <v>107</v>
      </c>
      <c r="F11" s="138"/>
    </row>
    <row r="12" spans="1:6" ht="45" x14ac:dyDescent="0.2">
      <c r="A12" s="136"/>
      <c r="B12" s="144"/>
      <c r="C12" s="142"/>
      <c r="D12" s="140"/>
      <c r="E12" s="59" t="s">
        <v>153</v>
      </c>
      <c r="F12" s="60" t="s">
        <v>190</v>
      </c>
    </row>
    <row r="13" spans="1:6" ht="30" x14ac:dyDescent="0.2">
      <c r="A13" s="136"/>
      <c r="B13" s="144"/>
      <c r="C13" s="142"/>
      <c r="D13" s="140"/>
      <c r="E13" s="61" t="s">
        <v>176</v>
      </c>
      <c r="F13" s="51" t="s">
        <v>152</v>
      </c>
    </row>
    <row r="14" spans="1:6" ht="45.75" thickBot="1" x14ac:dyDescent="0.25">
      <c r="A14" s="136"/>
      <c r="B14" s="144"/>
      <c r="C14" s="74" t="s">
        <v>189</v>
      </c>
      <c r="D14" s="48"/>
      <c r="E14" s="59" t="s">
        <v>108</v>
      </c>
      <c r="F14" s="60" t="s">
        <v>218</v>
      </c>
    </row>
    <row r="15" spans="1:6" ht="15.75" x14ac:dyDescent="0.2">
      <c r="A15" s="135" t="s">
        <v>109</v>
      </c>
      <c r="B15" s="143" t="s">
        <v>197</v>
      </c>
      <c r="C15" s="49" t="s">
        <v>221</v>
      </c>
      <c r="D15" s="49"/>
      <c r="E15" s="165" t="s">
        <v>107</v>
      </c>
      <c r="F15" s="166"/>
    </row>
    <row r="16" spans="1:6" ht="15.75" x14ac:dyDescent="0.2">
      <c r="A16" s="136"/>
      <c r="B16" s="144"/>
      <c r="C16" s="43" t="s">
        <v>222</v>
      </c>
      <c r="D16" s="50"/>
      <c r="E16" s="167" t="s">
        <v>110</v>
      </c>
      <c r="F16" s="153" t="s">
        <v>154</v>
      </c>
    </row>
    <row r="17" spans="1:6" ht="15.75" x14ac:dyDescent="0.2">
      <c r="A17" s="136"/>
      <c r="B17" s="144"/>
      <c r="C17" s="43" t="s">
        <v>191</v>
      </c>
      <c r="D17" s="50"/>
      <c r="E17" s="157"/>
      <c r="F17" s="153"/>
    </row>
    <row r="18" spans="1:6" ht="30" x14ac:dyDescent="0.2">
      <c r="A18" s="136"/>
      <c r="B18" s="144"/>
      <c r="C18" s="46" t="s">
        <v>192</v>
      </c>
      <c r="D18" s="43"/>
      <c r="E18" s="157"/>
      <c r="F18" s="168"/>
    </row>
    <row r="19" spans="1:6" x14ac:dyDescent="0.2">
      <c r="A19" s="136"/>
      <c r="B19" s="144"/>
      <c r="C19" s="172" t="s">
        <v>225</v>
      </c>
      <c r="D19" s="43"/>
      <c r="E19" s="169" t="s">
        <v>111</v>
      </c>
      <c r="F19" s="171" t="s">
        <v>155</v>
      </c>
    </row>
    <row r="20" spans="1:6" x14ac:dyDescent="0.2">
      <c r="A20" s="136"/>
      <c r="B20" s="144"/>
      <c r="C20" s="172"/>
      <c r="D20" s="43"/>
      <c r="E20" s="170"/>
      <c r="F20" s="153"/>
    </row>
    <row r="21" spans="1:6" x14ac:dyDescent="0.2">
      <c r="A21" s="136"/>
      <c r="B21" s="144"/>
      <c r="C21" s="44" t="s">
        <v>226</v>
      </c>
      <c r="D21" s="43"/>
      <c r="E21" s="170"/>
      <c r="F21" s="153"/>
    </row>
    <row r="22" spans="1:6" ht="15.75" thickBot="1" x14ac:dyDescent="0.25">
      <c r="A22" s="136"/>
      <c r="B22" s="163"/>
      <c r="C22" s="44" t="s">
        <v>227</v>
      </c>
      <c r="D22" s="43"/>
      <c r="E22" s="170"/>
      <c r="F22" s="153"/>
    </row>
    <row r="23" spans="1:6" ht="15.75" x14ac:dyDescent="0.2">
      <c r="A23" s="135" t="s">
        <v>112</v>
      </c>
      <c r="B23" s="143" t="s">
        <v>198</v>
      </c>
      <c r="C23" s="76" t="s">
        <v>224</v>
      </c>
      <c r="D23" s="52"/>
      <c r="E23" s="165" t="s">
        <v>107</v>
      </c>
      <c r="F23" s="166"/>
    </row>
    <row r="24" spans="1:6" ht="60" x14ac:dyDescent="0.2">
      <c r="A24" s="136"/>
      <c r="B24" s="144"/>
      <c r="C24" s="75" t="s">
        <v>223</v>
      </c>
      <c r="D24" s="48"/>
      <c r="E24" s="77">
        <v>0.1</v>
      </c>
      <c r="F24" s="53" t="s">
        <v>156</v>
      </c>
    </row>
    <row r="25" spans="1:6" ht="32.1" customHeight="1" thickBot="1" x14ac:dyDescent="0.25">
      <c r="A25" s="164"/>
      <c r="B25" s="163"/>
      <c r="C25" s="54"/>
      <c r="D25" s="55"/>
      <c r="E25" s="78">
        <v>0.05</v>
      </c>
      <c r="F25" s="56" t="s">
        <v>193</v>
      </c>
    </row>
    <row r="26" spans="1:6" ht="15.75" x14ac:dyDescent="0.2">
      <c r="A26" s="13"/>
      <c r="B26" s="40"/>
      <c r="C26" s="57"/>
      <c r="D26" s="57"/>
      <c r="E26" s="58"/>
    </row>
    <row r="27" spans="1:6" x14ac:dyDescent="0.2">
      <c r="E27" s="58"/>
    </row>
  </sheetData>
  <mergeCells count="28">
    <mergeCell ref="A23:A25"/>
    <mergeCell ref="E23:F23"/>
    <mergeCell ref="A15:A22"/>
    <mergeCell ref="E15:F15"/>
    <mergeCell ref="E16:E18"/>
    <mergeCell ref="F16:F18"/>
    <mergeCell ref="E19:E22"/>
    <mergeCell ref="F19:F22"/>
    <mergeCell ref="C19:C20"/>
    <mergeCell ref="B15:B22"/>
    <mergeCell ref="B23:B25"/>
    <mergeCell ref="E2:F2"/>
    <mergeCell ref="A2:A5"/>
    <mergeCell ref="E3:E5"/>
    <mergeCell ref="F3:F5"/>
    <mergeCell ref="E6:F6"/>
    <mergeCell ref="A6:A10"/>
    <mergeCell ref="E7:E9"/>
    <mergeCell ref="F7:F9"/>
    <mergeCell ref="D2:D5"/>
    <mergeCell ref="D6:D10"/>
    <mergeCell ref="C9:C10"/>
    <mergeCell ref="B2:B10"/>
    <mergeCell ref="A11:A14"/>
    <mergeCell ref="E11:F11"/>
    <mergeCell ref="D11:D13"/>
    <mergeCell ref="C11:C13"/>
    <mergeCell ref="B11:B14"/>
  </mergeCells>
  <pageMargins left="0.25" right="0.25" top="0.75" bottom="0.75" header="0.3" footer="0.3"/>
  <pageSetup paperSize="8" scale="6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FCC20-3005-4D47-B228-6FF91D25D735}">
  <dimension ref="A1"/>
  <sheetViews>
    <sheetView zoomScale="115" zoomScaleNormal="115" workbookViewId="0">
      <selection activeCell="U98" sqref="U98"/>
    </sheetView>
  </sheetViews>
  <sheetFormatPr defaultColWidth="8.7109375" defaultRowHeight="12.75" x14ac:dyDescent="0.2"/>
  <cols>
    <col min="1" max="16384" width="8.7109375" style="79"/>
  </cols>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19"/>
  <sheetViews>
    <sheetView topLeftCell="C1" workbookViewId="0">
      <selection activeCell="H10" sqref="H10"/>
    </sheetView>
  </sheetViews>
  <sheetFormatPr defaultRowHeight="12.75" x14ac:dyDescent="0.2"/>
  <cols>
    <col min="1" max="1" width="5.140625" customWidth="1"/>
    <col min="2" max="2" width="16.42578125" customWidth="1"/>
    <col min="3" max="3" width="15.7109375" customWidth="1"/>
    <col min="4" max="4" width="21.5703125" customWidth="1"/>
    <col min="5" max="5" width="73.85546875" customWidth="1"/>
    <col min="6" max="6" width="10.7109375" customWidth="1"/>
    <col min="7" max="7" width="12.85546875" customWidth="1"/>
    <col min="8" max="12" width="15.5703125" customWidth="1"/>
    <col min="13" max="13" width="88.5703125" customWidth="1"/>
  </cols>
  <sheetData>
    <row r="1" spans="1:13" ht="18" x14ac:dyDescent="0.25">
      <c r="A1" s="173"/>
      <c r="B1" s="173"/>
      <c r="C1" s="173"/>
      <c r="D1" s="173"/>
      <c r="E1" s="173"/>
      <c r="F1" s="173"/>
      <c r="G1" s="173"/>
      <c r="H1" s="173"/>
    </row>
    <row r="2" spans="1:13" x14ac:dyDescent="0.2">
      <c r="A2" s="7"/>
      <c r="D2" s="178"/>
      <c r="E2" s="178"/>
      <c r="F2" s="178"/>
      <c r="G2" s="178"/>
      <c r="H2" s="178"/>
    </row>
    <row r="3" spans="1:13" ht="15" x14ac:dyDescent="0.2">
      <c r="A3" s="7"/>
      <c r="B3" s="39"/>
      <c r="H3" s="16"/>
    </row>
    <row r="4" spans="1:13" ht="15" x14ac:dyDescent="0.2">
      <c r="A4" s="177"/>
      <c r="B4" s="24"/>
      <c r="H4" s="16"/>
      <c r="J4" s="179"/>
      <c r="K4" s="179"/>
      <c r="L4" s="15"/>
      <c r="M4" s="15"/>
    </row>
    <row r="5" spans="1:13" ht="27.6" customHeight="1" thickBot="1" x14ac:dyDescent="0.25">
      <c r="A5" s="177"/>
      <c r="B5" s="24" t="s">
        <v>161</v>
      </c>
      <c r="G5" s="24" t="s">
        <v>158</v>
      </c>
      <c r="M5" s="22"/>
    </row>
    <row r="6" spans="1:13" ht="31.5" customHeight="1" thickBot="1" x14ac:dyDescent="0.25">
      <c r="A6" s="177"/>
      <c r="B6" s="31" t="s">
        <v>162</v>
      </c>
      <c r="C6" s="32" t="s">
        <v>163</v>
      </c>
      <c r="D6" s="33" t="s">
        <v>164</v>
      </c>
      <c r="E6" s="33" t="s">
        <v>165</v>
      </c>
      <c r="G6" s="174" t="s">
        <v>159</v>
      </c>
      <c r="H6" s="176" t="s">
        <v>160</v>
      </c>
      <c r="I6" s="176"/>
      <c r="J6" s="176"/>
      <c r="K6" s="176"/>
      <c r="L6" s="176"/>
      <c r="M6" s="22"/>
    </row>
    <row r="7" spans="1:13" ht="45.75" thickBot="1" x14ac:dyDescent="0.25">
      <c r="A7" s="177"/>
      <c r="B7" s="70" t="s">
        <v>166</v>
      </c>
      <c r="C7" s="34" t="s">
        <v>167</v>
      </c>
      <c r="D7" s="34" t="s">
        <v>168</v>
      </c>
      <c r="E7" s="19" t="s">
        <v>169</v>
      </c>
      <c r="G7" s="175"/>
      <c r="H7" s="25">
        <v>1</v>
      </c>
      <c r="I7" s="26">
        <v>2</v>
      </c>
      <c r="J7" s="26">
        <v>3</v>
      </c>
      <c r="K7" s="26">
        <v>4</v>
      </c>
      <c r="L7" s="26">
        <v>5</v>
      </c>
      <c r="M7" s="22"/>
    </row>
    <row r="8" spans="1:13" ht="90.75" thickBot="1" x14ac:dyDescent="0.25">
      <c r="A8" s="177"/>
      <c r="B8" s="71" t="s">
        <v>213</v>
      </c>
      <c r="C8" s="35" t="s">
        <v>170</v>
      </c>
      <c r="D8" s="36" t="s">
        <v>171</v>
      </c>
      <c r="E8" s="37" t="s">
        <v>172</v>
      </c>
      <c r="G8" s="27">
        <v>5</v>
      </c>
      <c r="H8" s="28">
        <v>5</v>
      </c>
      <c r="I8" s="28">
        <v>10</v>
      </c>
      <c r="J8" s="29">
        <v>15</v>
      </c>
      <c r="K8" s="29">
        <v>20</v>
      </c>
      <c r="L8" s="29">
        <v>25</v>
      </c>
      <c r="M8" s="22"/>
    </row>
    <row r="9" spans="1:13" ht="45.75" thickBot="1" x14ac:dyDescent="0.25">
      <c r="B9" s="73" t="s">
        <v>217</v>
      </c>
      <c r="C9" s="38" t="s">
        <v>173</v>
      </c>
      <c r="D9" s="34" t="s">
        <v>174</v>
      </c>
      <c r="E9" s="19" t="s">
        <v>175</v>
      </c>
      <c r="G9" s="27">
        <v>4</v>
      </c>
      <c r="H9" s="30">
        <v>4</v>
      </c>
      <c r="I9" s="28">
        <v>8</v>
      </c>
      <c r="J9" s="28">
        <v>12</v>
      </c>
      <c r="K9" s="29">
        <v>16</v>
      </c>
      <c r="L9" s="29">
        <v>20</v>
      </c>
    </row>
    <row r="10" spans="1:13" ht="54.6" customHeight="1" thickBot="1" x14ac:dyDescent="0.25">
      <c r="G10" s="27">
        <v>3</v>
      </c>
      <c r="H10" s="30">
        <v>3</v>
      </c>
      <c r="I10" s="28">
        <v>6</v>
      </c>
      <c r="J10" s="28">
        <v>9</v>
      </c>
      <c r="K10" s="28">
        <v>12</v>
      </c>
      <c r="L10" s="29">
        <v>15</v>
      </c>
    </row>
    <row r="11" spans="1:13" ht="41.45" customHeight="1" thickBot="1" x14ac:dyDescent="0.25">
      <c r="G11" s="27">
        <v>2</v>
      </c>
      <c r="H11" s="30">
        <v>2</v>
      </c>
      <c r="I11" s="30">
        <v>4</v>
      </c>
      <c r="J11" s="28">
        <v>6</v>
      </c>
      <c r="K11" s="28">
        <v>8</v>
      </c>
      <c r="L11" s="28">
        <v>10</v>
      </c>
    </row>
    <row r="12" spans="1:13" ht="57" customHeight="1" thickBot="1" x14ac:dyDescent="0.25">
      <c r="G12" s="27">
        <v>1</v>
      </c>
      <c r="H12" s="30">
        <v>1</v>
      </c>
      <c r="I12" s="30">
        <v>2</v>
      </c>
      <c r="J12" s="30">
        <v>3</v>
      </c>
      <c r="K12" s="30">
        <v>4</v>
      </c>
      <c r="L12" s="28">
        <v>5</v>
      </c>
    </row>
    <row r="13" spans="1:13" ht="14.45" customHeight="1" x14ac:dyDescent="0.2">
      <c r="M13" s="23"/>
    </row>
    <row r="17" ht="29.45" customHeight="1" x14ac:dyDescent="0.2"/>
    <row r="18" ht="72.95" customHeight="1" x14ac:dyDescent="0.2"/>
    <row r="19" ht="29.45" customHeight="1" x14ac:dyDescent="0.2"/>
  </sheetData>
  <mergeCells count="6">
    <mergeCell ref="A1:H1"/>
    <mergeCell ref="G6:G7"/>
    <mergeCell ref="H6:L6"/>
    <mergeCell ref="A4:A8"/>
    <mergeCell ref="D2:H2"/>
    <mergeCell ref="J4:K4"/>
  </mergeCells>
  <conditionalFormatting sqref="H4">
    <cfRule type="cellIs" dxfId="6" priority="1" operator="greaterThan">
      <formula>11.01</formula>
    </cfRule>
    <cfRule type="cellIs" dxfId="5" priority="2" operator="between">
      <formula>7.01</formula>
      <formula>11</formula>
    </cfRule>
    <cfRule type="cellIs" dxfId="4" priority="3" operator="between">
      <formula>3.01</formula>
      <formula>7</formula>
    </cfRule>
    <cfRule type="cellIs" dxfId="3" priority="4" operator="between">
      <formula>1</formula>
      <formula>3</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5:M190"/>
  <sheetViews>
    <sheetView topLeftCell="F1" workbookViewId="0">
      <selection activeCell="G7" sqref="G7"/>
    </sheetView>
  </sheetViews>
  <sheetFormatPr defaultRowHeight="12.75" x14ac:dyDescent="0.2"/>
  <cols>
    <col min="1" max="1" width="77.5703125" customWidth="1"/>
    <col min="2" max="2" width="18.5703125" customWidth="1"/>
    <col min="3" max="3" width="21.42578125" customWidth="1"/>
    <col min="4" max="4" width="16.140625" customWidth="1"/>
    <col min="5" max="5" width="21.85546875" customWidth="1"/>
    <col min="6" max="6" width="27.5703125" customWidth="1"/>
    <col min="7" max="7" width="30" customWidth="1"/>
    <col min="8" max="8" width="72.42578125" customWidth="1"/>
    <col min="9" max="9" width="79.5703125" customWidth="1"/>
    <col min="10" max="10" width="36.85546875" customWidth="1"/>
    <col min="11" max="11" width="22.85546875" customWidth="1"/>
    <col min="12" max="12" width="15.42578125" customWidth="1"/>
    <col min="13" max="13" width="23.140625" customWidth="1"/>
  </cols>
  <sheetData>
    <row r="5" spans="1:13" ht="23.25" x14ac:dyDescent="0.35">
      <c r="A5" s="4" t="s">
        <v>113</v>
      </c>
      <c r="B5" s="4"/>
      <c r="C5" s="4"/>
      <c r="D5" s="3"/>
      <c r="E5" s="3"/>
      <c r="F5" s="3"/>
    </row>
    <row r="6" spans="1:13" x14ac:dyDescent="0.2">
      <c r="A6" s="5" t="s">
        <v>114</v>
      </c>
      <c r="B6" s="5" t="s">
        <v>115</v>
      </c>
      <c r="C6" s="5" t="s">
        <v>116</v>
      </c>
      <c r="D6" s="5" t="s">
        <v>117</v>
      </c>
      <c r="E6" s="5" t="s">
        <v>118</v>
      </c>
      <c r="F6" s="5" t="s">
        <v>119</v>
      </c>
      <c r="G6" s="5" t="s">
        <v>120</v>
      </c>
      <c r="H6" s="5" t="s">
        <v>121</v>
      </c>
      <c r="I6" s="5" t="s">
        <v>122</v>
      </c>
      <c r="J6" s="5" t="s">
        <v>123</v>
      </c>
      <c r="K6" s="6" t="s">
        <v>124</v>
      </c>
      <c r="L6" s="6" t="s">
        <v>125</v>
      </c>
      <c r="M6" s="5" t="s">
        <v>126</v>
      </c>
    </row>
    <row r="7" spans="1:13" x14ac:dyDescent="0.2">
      <c r="G7" s="1"/>
      <c r="H7" s="7"/>
    </row>
    <row r="8" spans="1:13" x14ac:dyDescent="0.2">
      <c r="G8" s="1"/>
    </row>
    <row r="9" spans="1:13" x14ac:dyDescent="0.2">
      <c r="G9" s="1"/>
    </row>
    <row r="10" spans="1:13" x14ac:dyDescent="0.2">
      <c r="G10" s="1"/>
    </row>
    <row r="11" spans="1:13" x14ac:dyDescent="0.2">
      <c r="G11" s="1"/>
    </row>
    <row r="12" spans="1:13" x14ac:dyDescent="0.2">
      <c r="G12" s="1"/>
    </row>
    <row r="13" spans="1:13" x14ac:dyDescent="0.2">
      <c r="G13" s="1"/>
    </row>
    <row r="14" spans="1:13" x14ac:dyDescent="0.2">
      <c r="A14" s="2"/>
      <c r="B14" s="2"/>
      <c r="C14" s="2"/>
      <c r="D14" s="2"/>
      <c r="E14" s="2"/>
      <c r="F14" s="2"/>
      <c r="G14" s="1"/>
    </row>
    <row r="15" spans="1:13" x14ac:dyDescent="0.2">
      <c r="G15" s="1"/>
    </row>
    <row r="16" spans="1:13" x14ac:dyDescent="0.2">
      <c r="G16" s="1"/>
    </row>
    <row r="17" spans="7:7" x14ac:dyDescent="0.2">
      <c r="G17" s="1"/>
    </row>
    <row r="18" spans="7:7" x14ac:dyDescent="0.2">
      <c r="G18" s="1"/>
    </row>
    <row r="19" spans="7:7" x14ac:dyDescent="0.2">
      <c r="G19" s="1"/>
    </row>
    <row r="20" spans="7:7" x14ac:dyDescent="0.2">
      <c r="G20" s="1"/>
    </row>
    <row r="21" spans="7:7" x14ac:dyDescent="0.2">
      <c r="G21" s="1"/>
    </row>
    <row r="22" spans="7:7" x14ac:dyDescent="0.2">
      <c r="G22" s="1"/>
    </row>
    <row r="23" spans="7:7" x14ac:dyDescent="0.2">
      <c r="G23" s="1"/>
    </row>
    <row r="24" spans="7:7" x14ac:dyDescent="0.2">
      <c r="G24" s="1"/>
    </row>
    <row r="25" spans="7:7" x14ac:dyDescent="0.2">
      <c r="G25" s="1"/>
    </row>
    <row r="26" spans="7:7" x14ac:dyDescent="0.2">
      <c r="G26" s="1"/>
    </row>
    <row r="27" spans="7:7" x14ac:dyDescent="0.2">
      <c r="G27" s="1"/>
    </row>
    <row r="28" spans="7:7" x14ac:dyDescent="0.2">
      <c r="G28" s="1"/>
    </row>
    <row r="29" spans="7:7" x14ac:dyDescent="0.2">
      <c r="G29" s="1"/>
    </row>
    <row r="30" spans="7:7" x14ac:dyDescent="0.2">
      <c r="G30" s="1"/>
    </row>
    <row r="31" spans="7:7" x14ac:dyDescent="0.2">
      <c r="G31" s="1"/>
    </row>
    <row r="32" spans="7:7" x14ac:dyDescent="0.2">
      <c r="G32" s="1"/>
    </row>
    <row r="33" spans="7:7" x14ac:dyDescent="0.2">
      <c r="G33" s="1"/>
    </row>
    <row r="34" spans="7:7" x14ac:dyDescent="0.2">
      <c r="G34" s="1"/>
    </row>
    <row r="35" spans="7:7" x14ac:dyDescent="0.2">
      <c r="G35" s="1"/>
    </row>
    <row r="36" spans="7:7" x14ac:dyDescent="0.2">
      <c r="G36" s="1"/>
    </row>
    <row r="37" spans="7:7" x14ac:dyDescent="0.2">
      <c r="G37" s="1"/>
    </row>
    <row r="38" spans="7:7" x14ac:dyDescent="0.2">
      <c r="G38" s="1"/>
    </row>
    <row r="39" spans="7:7" x14ac:dyDescent="0.2">
      <c r="G39" s="1"/>
    </row>
    <row r="40" spans="7:7" x14ac:dyDescent="0.2">
      <c r="G40" s="1"/>
    </row>
    <row r="41" spans="7:7" x14ac:dyDescent="0.2">
      <c r="G41" s="1"/>
    </row>
    <row r="42" spans="7:7" x14ac:dyDescent="0.2">
      <c r="G42" s="1"/>
    </row>
    <row r="43" spans="7:7" x14ac:dyDescent="0.2">
      <c r="G43" s="1"/>
    </row>
    <row r="44" spans="7:7" x14ac:dyDescent="0.2">
      <c r="G44" s="1"/>
    </row>
    <row r="45" spans="7:7" x14ac:dyDescent="0.2">
      <c r="G45" s="1"/>
    </row>
    <row r="46" spans="7:7" x14ac:dyDescent="0.2">
      <c r="G46" s="1"/>
    </row>
    <row r="47" spans="7:7" x14ac:dyDescent="0.2">
      <c r="G47" s="1"/>
    </row>
    <row r="48" spans="7:7" x14ac:dyDescent="0.2">
      <c r="G48" s="1"/>
    </row>
    <row r="49" spans="1:8" x14ac:dyDescent="0.2">
      <c r="G49" s="1"/>
    </row>
    <row r="50" spans="1:8" x14ac:dyDescent="0.2">
      <c r="G50" s="1"/>
    </row>
    <row r="51" spans="1:8" x14ac:dyDescent="0.2">
      <c r="G51" s="1"/>
    </row>
    <row r="52" spans="1:8" x14ac:dyDescent="0.2">
      <c r="G52" s="1"/>
    </row>
    <row r="53" spans="1:8" x14ac:dyDescent="0.2">
      <c r="G53" s="1"/>
    </row>
    <row r="54" spans="1:8" x14ac:dyDescent="0.2">
      <c r="G54" s="1"/>
      <c r="H54" s="7"/>
    </row>
    <row r="55" spans="1:8" x14ac:dyDescent="0.2">
      <c r="G55" s="1"/>
    </row>
    <row r="56" spans="1:8" x14ac:dyDescent="0.2">
      <c r="G56" s="1"/>
    </row>
    <row r="57" spans="1:8" x14ac:dyDescent="0.2">
      <c r="G57" s="1"/>
    </row>
    <row r="58" spans="1:8" x14ac:dyDescent="0.2">
      <c r="G58" s="1"/>
    </row>
    <row r="59" spans="1:8" x14ac:dyDescent="0.2">
      <c r="G59" s="1"/>
    </row>
    <row r="60" spans="1:8" x14ac:dyDescent="0.2">
      <c r="G60" s="1"/>
    </row>
    <row r="61" spans="1:8" x14ac:dyDescent="0.2">
      <c r="A61" s="2"/>
      <c r="B61" s="2"/>
      <c r="C61" s="2"/>
      <c r="D61" s="2"/>
      <c r="E61" s="2"/>
      <c r="F61" s="2"/>
      <c r="G61" s="1"/>
    </row>
    <row r="62" spans="1:8" x14ac:dyDescent="0.2">
      <c r="G62" s="1"/>
    </row>
    <row r="63" spans="1:8" x14ac:dyDescent="0.2">
      <c r="G63" s="1"/>
    </row>
    <row r="64" spans="1:8" x14ac:dyDescent="0.2">
      <c r="G64" s="1"/>
    </row>
    <row r="65" spans="7:7" x14ac:dyDescent="0.2">
      <c r="G65" s="1"/>
    </row>
    <row r="66" spans="7:7" x14ac:dyDescent="0.2">
      <c r="G66" s="1"/>
    </row>
    <row r="67" spans="7:7" x14ac:dyDescent="0.2">
      <c r="G67" s="1"/>
    </row>
    <row r="68" spans="7:7" x14ac:dyDescent="0.2">
      <c r="G68" s="1"/>
    </row>
    <row r="69" spans="7:7" x14ac:dyDescent="0.2">
      <c r="G69" s="1"/>
    </row>
    <row r="70" spans="7:7" x14ac:dyDescent="0.2">
      <c r="G70" s="1"/>
    </row>
    <row r="71" spans="7:7" x14ac:dyDescent="0.2">
      <c r="G71" s="1"/>
    </row>
    <row r="72" spans="7:7" x14ac:dyDescent="0.2">
      <c r="G72" s="1"/>
    </row>
    <row r="73" spans="7:7" x14ac:dyDescent="0.2">
      <c r="G73" s="1"/>
    </row>
    <row r="74" spans="7:7" x14ac:dyDescent="0.2">
      <c r="G74" s="1"/>
    </row>
    <row r="75" spans="7:7" x14ac:dyDescent="0.2">
      <c r="G75" s="1"/>
    </row>
    <row r="76" spans="7:7" x14ac:dyDescent="0.2">
      <c r="G76" s="1"/>
    </row>
    <row r="77" spans="7:7" x14ac:dyDescent="0.2">
      <c r="G77" s="1"/>
    </row>
    <row r="78" spans="7:7" x14ac:dyDescent="0.2">
      <c r="G78" s="1"/>
    </row>
    <row r="79" spans="7:7" x14ac:dyDescent="0.2">
      <c r="G79" s="1"/>
    </row>
    <row r="80" spans="7:7" x14ac:dyDescent="0.2">
      <c r="G80" s="1"/>
    </row>
    <row r="81" spans="7:7" x14ac:dyDescent="0.2">
      <c r="G81" s="1"/>
    </row>
    <row r="82" spans="7:7" x14ac:dyDescent="0.2">
      <c r="G82" s="1"/>
    </row>
    <row r="83" spans="7:7" x14ac:dyDescent="0.2">
      <c r="G83" s="1"/>
    </row>
    <row r="84" spans="7:7" x14ac:dyDescent="0.2">
      <c r="G84" s="1"/>
    </row>
    <row r="85" spans="7:7" x14ac:dyDescent="0.2">
      <c r="G85" s="1"/>
    </row>
    <row r="86" spans="7:7" x14ac:dyDescent="0.2">
      <c r="G86" s="1"/>
    </row>
    <row r="87" spans="7:7" x14ac:dyDescent="0.2">
      <c r="G87" s="1"/>
    </row>
    <row r="88" spans="7:7" x14ac:dyDescent="0.2">
      <c r="G88" s="1"/>
    </row>
    <row r="89" spans="7:7" x14ac:dyDescent="0.2">
      <c r="G89" s="1"/>
    </row>
    <row r="90" spans="7:7" x14ac:dyDescent="0.2">
      <c r="G90" s="1"/>
    </row>
    <row r="91" spans="7:7" x14ac:dyDescent="0.2">
      <c r="G91" s="1"/>
    </row>
    <row r="92" spans="7:7" x14ac:dyDescent="0.2">
      <c r="G92" s="1"/>
    </row>
    <row r="93" spans="7:7" x14ac:dyDescent="0.2">
      <c r="G93" s="1"/>
    </row>
    <row r="94" spans="7:7" x14ac:dyDescent="0.2">
      <c r="G94" s="1"/>
    </row>
    <row r="95" spans="7:7" x14ac:dyDescent="0.2">
      <c r="G95" s="1"/>
    </row>
    <row r="96" spans="7:7" x14ac:dyDescent="0.2">
      <c r="G96" s="1"/>
    </row>
    <row r="97" spans="1:8" x14ac:dyDescent="0.2">
      <c r="G97" s="1"/>
    </row>
    <row r="98" spans="1:8" x14ac:dyDescent="0.2">
      <c r="G98" s="1"/>
    </row>
    <row r="99" spans="1:8" x14ac:dyDescent="0.2">
      <c r="G99" s="1"/>
    </row>
    <row r="100" spans="1:8" x14ac:dyDescent="0.2">
      <c r="G100" s="1"/>
    </row>
    <row r="101" spans="1:8" x14ac:dyDescent="0.2">
      <c r="G101" s="1"/>
      <c r="H101" s="7"/>
    </row>
    <row r="102" spans="1:8" x14ac:dyDescent="0.2">
      <c r="G102" s="1"/>
    </row>
    <row r="103" spans="1:8" x14ac:dyDescent="0.2">
      <c r="G103" s="1"/>
    </row>
    <row r="104" spans="1:8" x14ac:dyDescent="0.2">
      <c r="G104" s="1"/>
    </row>
    <row r="105" spans="1:8" x14ac:dyDescent="0.2">
      <c r="G105" s="1"/>
    </row>
    <row r="106" spans="1:8" x14ac:dyDescent="0.2">
      <c r="G106" s="1"/>
    </row>
    <row r="107" spans="1:8" x14ac:dyDescent="0.2">
      <c r="G107" s="1"/>
    </row>
    <row r="108" spans="1:8" x14ac:dyDescent="0.2">
      <c r="A108" s="2"/>
      <c r="B108" s="2"/>
      <c r="C108" s="2"/>
      <c r="D108" s="2"/>
      <c r="E108" s="2"/>
      <c r="F108" s="2"/>
      <c r="G108" s="1"/>
    </row>
    <row r="109" spans="1:8" x14ac:dyDescent="0.2">
      <c r="G109" s="1"/>
    </row>
    <row r="110" spans="1:8" x14ac:dyDescent="0.2">
      <c r="G110" s="1"/>
    </row>
    <row r="111" spans="1:8" x14ac:dyDescent="0.2">
      <c r="G111" s="1"/>
    </row>
    <row r="112" spans="1:8" x14ac:dyDescent="0.2">
      <c r="G112" s="1"/>
    </row>
    <row r="113" spans="7:7" x14ac:dyDescent="0.2">
      <c r="G113" s="1"/>
    </row>
    <row r="114" spans="7:7" x14ac:dyDescent="0.2">
      <c r="G114" s="1"/>
    </row>
    <row r="115" spans="7:7" x14ac:dyDescent="0.2">
      <c r="G115" s="1"/>
    </row>
    <row r="116" spans="7:7" x14ac:dyDescent="0.2">
      <c r="G116" s="1"/>
    </row>
    <row r="117" spans="7:7" x14ac:dyDescent="0.2">
      <c r="G117" s="1"/>
    </row>
    <row r="118" spans="7:7" x14ac:dyDescent="0.2">
      <c r="G118" s="1"/>
    </row>
    <row r="119" spans="7:7" x14ac:dyDescent="0.2">
      <c r="G119" s="1"/>
    </row>
    <row r="120" spans="7:7" x14ac:dyDescent="0.2">
      <c r="G120" s="1"/>
    </row>
    <row r="121" spans="7:7" x14ac:dyDescent="0.2">
      <c r="G121" s="1"/>
    </row>
    <row r="122" spans="7:7" x14ac:dyDescent="0.2">
      <c r="G122" s="1"/>
    </row>
    <row r="123" spans="7:7" x14ac:dyDescent="0.2">
      <c r="G123" s="1"/>
    </row>
    <row r="124" spans="7:7" x14ac:dyDescent="0.2">
      <c r="G124" s="1"/>
    </row>
    <row r="125" spans="7:7" x14ac:dyDescent="0.2">
      <c r="G125" s="1"/>
    </row>
    <row r="126" spans="7:7" x14ac:dyDescent="0.2">
      <c r="G126" s="1"/>
    </row>
    <row r="127" spans="7:7" x14ac:dyDescent="0.2">
      <c r="G127" s="1"/>
    </row>
    <row r="128" spans="7:7" x14ac:dyDescent="0.2">
      <c r="G128" s="1"/>
    </row>
    <row r="129" spans="7:7" x14ac:dyDescent="0.2">
      <c r="G129" s="1"/>
    </row>
    <row r="130" spans="7:7" x14ac:dyDescent="0.2">
      <c r="G130" s="1"/>
    </row>
    <row r="131" spans="7:7" x14ac:dyDescent="0.2">
      <c r="G131" s="1"/>
    </row>
    <row r="132" spans="7:7" x14ac:dyDescent="0.2">
      <c r="G132" s="1"/>
    </row>
    <row r="133" spans="7:7" x14ac:dyDescent="0.2">
      <c r="G133" s="1"/>
    </row>
    <row r="134" spans="7:7" x14ac:dyDescent="0.2">
      <c r="G134" s="1"/>
    </row>
    <row r="135" spans="7:7" x14ac:dyDescent="0.2">
      <c r="G135" s="1"/>
    </row>
    <row r="136" spans="7:7" x14ac:dyDescent="0.2">
      <c r="G136" s="1"/>
    </row>
    <row r="137" spans="7:7" x14ac:dyDescent="0.2">
      <c r="G137" s="1"/>
    </row>
    <row r="138" spans="7:7" x14ac:dyDescent="0.2">
      <c r="G138" s="1"/>
    </row>
    <row r="139" spans="7:7" x14ac:dyDescent="0.2">
      <c r="G139" s="1"/>
    </row>
    <row r="140" spans="7:7" x14ac:dyDescent="0.2">
      <c r="G140" s="1"/>
    </row>
    <row r="141" spans="7:7" x14ac:dyDescent="0.2">
      <c r="G141" s="1"/>
    </row>
    <row r="142" spans="7:7" x14ac:dyDescent="0.2">
      <c r="G142" s="1"/>
    </row>
    <row r="143" spans="7:7" x14ac:dyDescent="0.2">
      <c r="G143" s="1"/>
    </row>
    <row r="144" spans="7:7" x14ac:dyDescent="0.2">
      <c r="G144" s="1"/>
    </row>
    <row r="145" spans="1:8" x14ac:dyDescent="0.2">
      <c r="G145" s="1"/>
    </row>
    <row r="146" spans="1:8" x14ac:dyDescent="0.2">
      <c r="G146" s="1"/>
    </row>
    <row r="147" spans="1:8" x14ac:dyDescent="0.2">
      <c r="G147" s="1"/>
    </row>
    <row r="148" spans="1:8" x14ac:dyDescent="0.2">
      <c r="G148" s="1"/>
      <c r="H148" s="7"/>
    </row>
    <row r="149" spans="1:8" x14ac:dyDescent="0.2">
      <c r="G149" s="1"/>
    </row>
    <row r="150" spans="1:8" x14ac:dyDescent="0.2">
      <c r="G150" s="1"/>
    </row>
    <row r="151" spans="1:8" x14ac:dyDescent="0.2">
      <c r="G151" s="1"/>
    </row>
    <row r="152" spans="1:8" x14ac:dyDescent="0.2">
      <c r="G152" s="1"/>
    </row>
    <row r="153" spans="1:8" x14ac:dyDescent="0.2">
      <c r="G153" s="1"/>
    </row>
    <row r="154" spans="1:8" x14ac:dyDescent="0.2">
      <c r="G154" s="1"/>
    </row>
    <row r="155" spans="1:8" x14ac:dyDescent="0.2">
      <c r="A155" s="2"/>
      <c r="B155" s="2"/>
      <c r="C155" s="2"/>
      <c r="D155" s="2"/>
      <c r="E155" s="2"/>
      <c r="F155" s="2"/>
      <c r="G155" s="1"/>
    </row>
    <row r="156" spans="1:8" x14ac:dyDescent="0.2">
      <c r="G156" s="1"/>
    </row>
    <row r="157" spans="1:8" x14ac:dyDescent="0.2">
      <c r="G157" s="1"/>
    </row>
    <row r="158" spans="1:8" x14ac:dyDescent="0.2">
      <c r="G158" s="1"/>
    </row>
    <row r="159" spans="1:8" x14ac:dyDescent="0.2">
      <c r="G159" s="1"/>
    </row>
    <row r="160" spans="1:8" x14ac:dyDescent="0.2">
      <c r="G160" s="1"/>
    </row>
    <row r="161" spans="7:7" x14ac:dyDescent="0.2">
      <c r="G161" s="1"/>
    </row>
    <row r="162" spans="7:7" x14ac:dyDescent="0.2">
      <c r="G162" s="1"/>
    </row>
    <row r="163" spans="7:7" x14ac:dyDescent="0.2">
      <c r="G163" s="1"/>
    </row>
    <row r="164" spans="7:7" x14ac:dyDescent="0.2">
      <c r="G164" s="1"/>
    </row>
    <row r="165" spans="7:7" x14ac:dyDescent="0.2">
      <c r="G165" s="1"/>
    </row>
    <row r="166" spans="7:7" x14ac:dyDescent="0.2">
      <c r="G166" s="1"/>
    </row>
    <row r="167" spans="7:7" x14ac:dyDescent="0.2">
      <c r="G167" s="1"/>
    </row>
    <row r="168" spans="7:7" x14ac:dyDescent="0.2">
      <c r="G168" s="1"/>
    </row>
    <row r="169" spans="7:7" x14ac:dyDescent="0.2">
      <c r="G169" s="1"/>
    </row>
    <row r="170" spans="7:7" x14ac:dyDescent="0.2">
      <c r="G170" s="1"/>
    </row>
    <row r="171" spans="7:7" x14ac:dyDescent="0.2">
      <c r="G171" s="1"/>
    </row>
    <row r="172" spans="7:7" x14ac:dyDescent="0.2">
      <c r="G172" s="1"/>
    </row>
    <row r="173" spans="7:7" x14ac:dyDescent="0.2">
      <c r="G173" s="1"/>
    </row>
    <row r="174" spans="7:7" x14ac:dyDescent="0.2">
      <c r="G174" s="1"/>
    </row>
    <row r="175" spans="7:7" x14ac:dyDescent="0.2">
      <c r="G175" s="1"/>
    </row>
    <row r="176" spans="7:7" x14ac:dyDescent="0.2">
      <c r="G176" s="1"/>
    </row>
    <row r="177" spans="7:7" x14ac:dyDescent="0.2">
      <c r="G177" s="1"/>
    </row>
    <row r="178" spans="7:7" x14ac:dyDescent="0.2">
      <c r="G178" s="1"/>
    </row>
    <row r="179" spans="7:7" x14ac:dyDescent="0.2">
      <c r="G179" s="1"/>
    </row>
    <row r="180" spans="7:7" x14ac:dyDescent="0.2">
      <c r="G180" s="1"/>
    </row>
    <row r="181" spans="7:7" x14ac:dyDescent="0.2">
      <c r="G181" s="1"/>
    </row>
    <row r="182" spans="7:7" x14ac:dyDescent="0.2">
      <c r="G182" s="1"/>
    </row>
    <row r="183" spans="7:7" x14ac:dyDescent="0.2">
      <c r="G183" s="1"/>
    </row>
    <row r="184" spans="7:7" x14ac:dyDescent="0.2">
      <c r="G184" s="1"/>
    </row>
    <row r="185" spans="7:7" x14ac:dyDescent="0.2">
      <c r="G185" s="1"/>
    </row>
    <row r="186" spans="7:7" x14ac:dyDescent="0.2">
      <c r="G186" s="1"/>
    </row>
    <row r="187" spans="7:7" x14ac:dyDescent="0.2">
      <c r="G187" s="1"/>
    </row>
    <row r="188" spans="7:7" x14ac:dyDescent="0.2">
      <c r="G188" s="1"/>
    </row>
    <row r="189" spans="7:7" x14ac:dyDescent="0.2">
      <c r="G189" s="1"/>
    </row>
    <row r="190" spans="7:7" x14ac:dyDescent="0.2">
      <c r="G190" s="1"/>
    </row>
  </sheetData>
  <phoneticPr fontId="0" type="noConversion"/>
  <conditionalFormatting sqref="G7:G190">
    <cfRule type="cellIs" dxfId="2" priority="58" stopIfTrue="1" operator="between">
      <formula>1</formula>
      <formula>4</formula>
    </cfRule>
    <cfRule type="cellIs" dxfId="1" priority="59" stopIfTrue="1" operator="between">
      <formula>4</formula>
      <formula>9</formula>
    </cfRule>
    <cfRule type="cellIs" dxfId="0" priority="60" stopIfTrue="1" operator="greaterThanOrEqual">
      <formula>10</formula>
    </cfRule>
  </conditionalFormatting>
  <pageMargins left="0.75" right="0.75" top="1" bottom="1" header="0.5" footer="0.5"/>
  <pageSetup orientation="portrait" horizontalDpi="300" verticalDpi="3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s xmlns="769b8ae6-ada3-4bd0-b3e6-a96e7f531a3e" xsi:nil="true"/>
    <lcf76f155ced4ddcb4097134ff3c332f xmlns="769b8ae6-ada3-4bd0-b3e6-a96e7f531a3e">
      <Terms xmlns="http://schemas.microsoft.com/office/infopath/2007/PartnerControls"/>
    </lcf76f155ced4ddcb4097134ff3c332f>
    <TaxCatchAll xmlns="d6c7ef61-568a-4002-a049-5ffe3cc11e9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FEA19862E6F7646869BF3186048F663" ma:contentTypeVersion="15" ma:contentTypeDescription="Create a new document." ma:contentTypeScope="" ma:versionID="902d942715e4db3f0e230385c45eb88f">
  <xsd:schema xmlns:xsd="http://www.w3.org/2001/XMLSchema" xmlns:xs="http://www.w3.org/2001/XMLSchema" xmlns:p="http://schemas.microsoft.com/office/2006/metadata/properties" xmlns:ns2="769b8ae6-ada3-4bd0-b3e6-a96e7f531a3e" xmlns:ns3="d6c7ef61-568a-4002-a049-5ffe3cc11e9b" targetNamespace="http://schemas.microsoft.com/office/2006/metadata/properties" ma:root="true" ma:fieldsID="7fb363fe28d53520ed5b48ca8cc9e9e4" ns2:_="" ns3:_="">
    <xsd:import namespace="769b8ae6-ada3-4bd0-b3e6-a96e7f531a3e"/>
    <xsd:import namespace="d6c7ef61-568a-4002-a049-5ffe3cc11e9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Comments"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9b8ae6-ada3-4bd0-b3e6-a96e7f531a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e9a0c85-7947-4de8-8007-231928f82877"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Comments" ma:index="20" nillable="true" ma:displayName="Comments" ma:format="Dropdown" ma:internalName="Comments">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c7ef61-568a-4002-a049-5ffe3cc11e9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7a0e79d-d944-49f0-8dd1-374bb4fdd598}" ma:internalName="TaxCatchAll" ma:showField="CatchAllData" ma:web="d6c7ef61-568a-4002-a049-5ffe3cc11e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6016F7-152C-40C8-B6A1-1249CD347B89}">
  <ds:schemaRefs>
    <ds:schemaRef ds:uri="http://schemas.microsoft.com/office/2006/metadata/properties"/>
    <ds:schemaRef ds:uri="http://schemas.microsoft.com/office/infopath/2007/PartnerControls"/>
    <ds:schemaRef ds:uri="769b8ae6-ada3-4bd0-b3e6-a96e7f531a3e"/>
    <ds:schemaRef ds:uri="d6c7ef61-568a-4002-a049-5ffe3cc11e9b"/>
  </ds:schemaRefs>
</ds:datastoreItem>
</file>

<file path=customXml/itemProps2.xml><?xml version="1.0" encoding="utf-8"?>
<ds:datastoreItem xmlns:ds="http://schemas.openxmlformats.org/officeDocument/2006/customXml" ds:itemID="{5C3F85B4-F1E8-4E29-A820-0FB48D015D99}">
  <ds:schemaRefs>
    <ds:schemaRef ds:uri="http://schemas.microsoft.com/sharepoint/v3/contenttype/forms"/>
  </ds:schemaRefs>
</ds:datastoreItem>
</file>

<file path=customXml/itemProps3.xml><?xml version="1.0" encoding="utf-8"?>
<ds:datastoreItem xmlns:ds="http://schemas.openxmlformats.org/officeDocument/2006/customXml" ds:itemID="{1DE2E3A9-65E6-4D1D-BE92-E6295964AA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9b8ae6-ada3-4bd0-b3e6-a96e7f531a3e"/>
    <ds:schemaRef ds:uri="d6c7ef61-568a-4002-a049-5ffe3cc11e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Process flow chart</vt:lpstr>
      <vt:lpstr>Overall Risk Assessment</vt:lpstr>
      <vt:lpstr>Definitions</vt:lpstr>
      <vt:lpstr>Controls</vt:lpstr>
      <vt:lpstr>Risk Group</vt:lpstr>
      <vt:lpstr>Matrix</vt:lpstr>
      <vt:lpstr>Safety Tracker</vt:lpstr>
      <vt:lpstr>'Overall Risk Assessment'!Print_Titles</vt:lpstr>
    </vt:vector>
  </TitlesOfParts>
  <Manager/>
  <Company>Kennametal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Jerry Burkhart</dc:creator>
  <cp:keywords/>
  <dc:description/>
  <cp:lastModifiedBy>Faizatul lela Jafar</cp:lastModifiedBy>
  <cp:revision/>
  <cp:lastPrinted>2024-01-19T09:29:16Z</cp:lastPrinted>
  <dcterms:created xsi:type="dcterms:W3CDTF">2008-03-14T16:08:55Z</dcterms:created>
  <dcterms:modified xsi:type="dcterms:W3CDTF">2026-05-18T09:15:47Z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C_CF_ABQ_Custom Fields">
    <vt:lpwstr>EHS - ENV</vt:lpwstr>
  </property>
  <property fmtid="{D5CDD505-2E9C-101B-9397-08002B2CF9AE}" pid="3" name="MC_Number">
    <vt:lpwstr>ABQ_Record-0087</vt:lpwstr>
  </property>
  <property fmtid="{D5CDD505-2E9C-101B-9397-08002B2CF9AE}" pid="4" name="MC_Revision">
    <vt:lpwstr>0</vt:lpwstr>
  </property>
  <property fmtid="{D5CDD505-2E9C-101B-9397-08002B2CF9AE}" pid="5" name="MC_Title">
    <vt:lpwstr>Albuquerque - Aspects and Impacts</vt:lpwstr>
  </property>
  <property fmtid="{D5CDD505-2E9C-101B-9397-08002B2CF9AE}" pid="6" name="MC_Author">
    <vt:lpwstr>DBAKER</vt:lpwstr>
  </property>
  <property fmtid="{D5CDD505-2E9C-101B-9397-08002B2CF9AE}" pid="7" name="MC_Owner">
    <vt:lpwstr>DBAKER</vt:lpwstr>
  </property>
  <property fmtid="{D5CDD505-2E9C-101B-9397-08002B2CF9AE}" pid="8" name="MC_Notes">
    <vt:lpwstr>2/2017 - DBaker - upload to mastercontrol in new format.</vt:lpwstr>
  </property>
  <property fmtid="{D5CDD505-2E9C-101B-9397-08002B2CF9AE}" pid="9" name="MC_Vault">
    <vt:lpwstr>ABQ_EHS_REL</vt:lpwstr>
  </property>
  <property fmtid="{D5CDD505-2E9C-101B-9397-08002B2CF9AE}" pid="10" name="MC_Status">
    <vt:lpwstr>Release</vt:lpwstr>
  </property>
  <property fmtid="{D5CDD505-2E9C-101B-9397-08002B2CF9AE}" pid="11" name="MC_CreatedDate">
    <vt:lpwstr>15 Feb 2017</vt:lpwstr>
  </property>
  <property fmtid="{D5CDD505-2E9C-101B-9397-08002B2CF9AE}" pid="12" name="MC_EffectiveDate">
    <vt:lpwstr>17 Mar 2017</vt:lpwstr>
  </property>
  <property fmtid="{D5CDD505-2E9C-101B-9397-08002B2CF9AE}" pid="13" name="MC_ExpirationDate">
    <vt:lpwstr/>
  </property>
  <property fmtid="{D5CDD505-2E9C-101B-9397-08002B2CF9AE}" pid="14" name="MC_ReleaseDate">
    <vt:lpwstr>17 Mar 2017</vt:lpwstr>
  </property>
  <property fmtid="{D5CDD505-2E9C-101B-9397-08002B2CF9AE}" pid="15" name="MC_NextReviewDate">
    <vt:lpwstr>17 Mar 2018</vt:lpwstr>
  </property>
  <property fmtid="{D5CDD505-2E9C-101B-9397-08002B2CF9AE}" pid="16" name="ContentTypeId">
    <vt:lpwstr>0x0101009FEA19862E6F7646869BF3186048F663</vt:lpwstr>
  </property>
  <property fmtid="{D5CDD505-2E9C-101B-9397-08002B2CF9AE}" pid="17" name="MediaServiceImageTags">
    <vt:lpwstr/>
  </property>
</Properties>
</file>